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B .LINE UP\"/>
    </mc:Choice>
  </mc:AlternateContent>
  <bookViews>
    <workbookView xWindow="0" yWindow="0" windowWidth="20496" windowHeight="7248" tabRatio="587"/>
  </bookViews>
  <sheets>
    <sheet name="KANDLA DRY" sheetId="1" r:id="rId1"/>
    <sheet name="KANDLA OTB" sheetId="4" r:id="rId2"/>
    <sheet name="KANDLA LIQUID" sheetId="2" r:id="rId3"/>
    <sheet name="TUNA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2" l="1"/>
  <c r="E87" i="1"/>
  <c r="E67" i="1"/>
</calcChain>
</file>

<file path=xl/sharedStrings.xml><?xml version="1.0" encoding="utf-8"?>
<sst xmlns="http://schemas.openxmlformats.org/spreadsheetml/2006/main" count="1160" uniqueCount="751">
  <si>
    <t xml:space="preserve">DELTA WATERWAYS PVT.LTD </t>
  </si>
  <si>
    <t xml:space="preserve"> </t>
  </si>
  <si>
    <t>BERTH NO</t>
  </si>
  <si>
    <t xml:space="preserve">VESSEL NAME </t>
  </si>
  <si>
    <t>IMP/EXP</t>
  </si>
  <si>
    <t>QTY</t>
  </si>
  <si>
    <t>CARGO</t>
  </si>
  <si>
    <t xml:space="preserve">TIME/ARRIVED </t>
  </si>
  <si>
    <t xml:space="preserve">ETB </t>
  </si>
  <si>
    <t xml:space="preserve">ETD </t>
  </si>
  <si>
    <t xml:space="preserve">MOVEMENTS </t>
  </si>
  <si>
    <t>IMP</t>
  </si>
  <si>
    <t>COASTAL</t>
  </si>
  <si>
    <t>K I C T</t>
  </si>
  <si>
    <t>COASTAL PRIORITY</t>
  </si>
  <si>
    <t xml:space="preserve">24 HRS PRIORITY </t>
  </si>
  <si>
    <t xml:space="preserve">NORMAL IMPORT / EXPORT GROUP </t>
  </si>
  <si>
    <t>SR.NO.</t>
  </si>
  <si>
    <t xml:space="preserve">IMP/EXP </t>
  </si>
  <si>
    <t xml:space="preserve">QUANTITY </t>
  </si>
  <si>
    <t>ARRIVAL DATE</t>
  </si>
  <si>
    <t>ETB DATE</t>
  </si>
  <si>
    <t xml:space="preserve">ETC </t>
  </si>
  <si>
    <t xml:space="preserve">RE-MARKS </t>
  </si>
  <si>
    <t>VESSEL NOT READY</t>
  </si>
  <si>
    <t>M.V. LCT DANILLE</t>
  </si>
  <si>
    <t>FOR DRY DOCKING</t>
  </si>
  <si>
    <t>0100/27.02.2019</t>
  </si>
  <si>
    <t>REQ DRY DOCK</t>
  </si>
  <si>
    <t>DREDGER VIVEK PREM</t>
  </si>
  <si>
    <t>FOR CREW CHANGE &amp; DRY DOCK</t>
  </si>
  <si>
    <t>20.10.2019</t>
  </si>
  <si>
    <t>TUG N P SOHA-II (BARGE RISHI XVII)</t>
  </si>
  <si>
    <t>FOR TOWING DUMP BARGES</t>
  </si>
  <si>
    <t>1815/08.01.2022</t>
  </si>
  <si>
    <t xml:space="preserve">DECL RDY </t>
  </si>
  <si>
    <t>TUG CHETAN</t>
  </si>
  <si>
    <t>IN BALLAST – FOR HARBOUR OPERATIONS</t>
  </si>
  <si>
    <t>0830/06.02.2022</t>
  </si>
  <si>
    <t>BARGE MARS</t>
  </si>
  <si>
    <t>1430/02.01.2023</t>
  </si>
  <si>
    <t>BARGE MAHALAXMI 01</t>
  </si>
  <si>
    <t>FOR HCL</t>
  </si>
  <si>
    <t>0400/25.01.2023</t>
  </si>
  <si>
    <t>TUG QASWA</t>
  </si>
  <si>
    <t>1630/28.02.2023</t>
  </si>
  <si>
    <t xml:space="preserve">TUG MEHUL + </t>
  </si>
  <si>
    <t>0600/28.06.2023</t>
  </si>
  <si>
    <t>TUG SEA STAR I</t>
  </si>
  <si>
    <t>REMOVAL OF RCC JETTY STRUCTURE</t>
  </si>
  <si>
    <t>1054/24.08.2023</t>
  </si>
  <si>
    <t>AT BUNDER AREA</t>
  </si>
  <si>
    <t>RELTUG FIFTEEN</t>
  </si>
  <si>
    <t>REPAIR IN DRY DOCK</t>
  </si>
  <si>
    <t>0535/11.09.2023</t>
  </si>
  <si>
    <t>NRA // DRY DOCK REQ</t>
  </si>
  <si>
    <t>TUG BLUE BELL</t>
  </si>
  <si>
    <t>0627/06.11.2023</t>
  </si>
  <si>
    <t>M.V. P B APURVA</t>
  </si>
  <si>
    <t>1238/05.01.2024</t>
  </si>
  <si>
    <t>M.V. KONNA STAR</t>
  </si>
  <si>
    <t>1741/18.05.2024</t>
  </si>
  <si>
    <t>TUG TULIP 1</t>
  </si>
  <si>
    <t>0828/26.09.2024</t>
  </si>
  <si>
    <t>TUG PERSISTENCE</t>
  </si>
  <si>
    <t>M.V. RIVER PEARL</t>
  </si>
  <si>
    <t>ONE NOS HOPPER DREDGER</t>
  </si>
  <si>
    <t>0150/05.01.2025</t>
  </si>
  <si>
    <t>RELTUG TWELVE</t>
  </si>
  <si>
    <t>FOR REPAIRS</t>
  </si>
  <si>
    <t>1547/15.03.2025</t>
  </si>
  <si>
    <t>TELTUG SIXTEEN</t>
  </si>
  <si>
    <t>FOR DRY DOCK</t>
  </si>
  <si>
    <t>2016/02.04.2025</t>
  </si>
  <si>
    <t>TG KB 50 + BG CASANMOR</t>
  </si>
  <si>
    <t>110 MT ERECTION MAT FOR DP WORLD PR</t>
  </si>
  <si>
    <t>1735/11.04.2025</t>
  </si>
  <si>
    <t>COASTAL (TUNA TEKRA)</t>
  </si>
  <si>
    <t>TG SAN PARADISE/FL CR RIJA</t>
  </si>
  <si>
    <t>TO RECOVER SUBMERGEG MAHC.</t>
  </si>
  <si>
    <t>0823/24.04.2025</t>
  </si>
  <si>
    <t>M.T. NAWAB 1</t>
  </si>
  <si>
    <t>FOR HARBOUR OPERATIONS</t>
  </si>
  <si>
    <t>1130/02.05.2025</t>
  </si>
  <si>
    <t>ETC</t>
  </si>
  <si>
    <t>REMARKS</t>
  </si>
  <si>
    <t>JETTY</t>
  </si>
  <si>
    <t>VESSEL NAME</t>
  </si>
  <si>
    <t>OJ-3</t>
  </si>
  <si>
    <t>OJ-4</t>
  </si>
  <si>
    <t>OJ-5</t>
  </si>
  <si>
    <t>OJ-6</t>
  </si>
  <si>
    <t>OJ-7</t>
  </si>
  <si>
    <t>SR</t>
  </si>
  <si>
    <t>ETB</t>
  </si>
  <si>
    <t>ETD</t>
  </si>
  <si>
    <t>TANKERS NOT READY</t>
  </si>
  <si>
    <t xml:space="preserve">  SHIPS WORKING AT THE CARGO JETTIES:</t>
  </si>
  <si>
    <t xml:space="preserve">  VESSEL  WAITING FOR BERTH </t>
  </si>
  <si>
    <t xml:space="preserve">CARGO </t>
  </si>
  <si>
    <t xml:space="preserve">ARRIVAL DATE </t>
  </si>
  <si>
    <t>ETB  DATE</t>
  </si>
  <si>
    <t xml:space="preserve">VESSEL EXPECTED TO ARRIVE  </t>
  </si>
  <si>
    <t>SAAGAR SCHEME</t>
  </si>
  <si>
    <t xml:space="preserve">MV GAUTAM ATHARV </t>
  </si>
  <si>
    <t>MV GAUTAM KRISHAV</t>
  </si>
  <si>
    <t>TUG AORAKI</t>
  </si>
  <si>
    <t>ARRIVAL FOR LIGHTERAGE OPERATION UNDER HCL OPERATION</t>
  </si>
  <si>
    <t>0715/10.09.2025</t>
  </si>
  <si>
    <t>FOR DEVELOPMENT OF DP WORLD</t>
  </si>
  <si>
    <t>0352/08.10.2025</t>
  </si>
  <si>
    <t xml:space="preserve">Office No. 209, 210, 2nd Floor, Mani Complex </t>
  </si>
  <si>
    <t>Plot no. 84, Sector-8, Gandhidham  - 370 201, Kutch, Gujarat, India</t>
  </si>
  <si>
    <t>TELE :  +91 2836 234428 / FAX  +91 2836 234429</t>
  </si>
  <si>
    <t>EM: ADMIN @DELTAGROUPS.NET  FAX:  +91 2836 234429</t>
  </si>
  <si>
    <t>WWW.DELTAGROUPS.NET</t>
  </si>
  <si>
    <t>E-M: OPS@DELTAGROUPS.NET/ +91 75673 10000 / +91 75673 20000</t>
  </si>
  <si>
    <t>GOVT PRIORITY</t>
  </si>
  <si>
    <t>8000 T /6500 MT PRIORITY</t>
  </si>
  <si>
    <t>OTHER</t>
  </si>
  <si>
    <t>VESSEL WORKING IN MOORING /</t>
  </si>
  <si>
    <t xml:space="preserve"> ANCHORAGE / OTB </t>
  </si>
  <si>
    <t xml:space="preserve">VESSEL EXPECTED TO ARRIVE AT KANDLA OTB </t>
  </si>
  <si>
    <t xml:space="preserve">Office No. 209,210, 2nd Floor, Plot No. 84, Mani Complex </t>
  </si>
  <si>
    <t>sector 8, Gandhidham, Kutch, Gujarat - 370201</t>
  </si>
  <si>
    <t xml:space="preserve">L I Q U I D    C A R G O </t>
  </si>
  <si>
    <t xml:space="preserve">VESSEL WORKING AT OIL JETTY </t>
  </si>
  <si>
    <t xml:space="preserve">OJ-1 </t>
  </si>
  <si>
    <t xml:space="preserve">OJ-2 </t>
  </si>
  <si>
    <t xml:space="preserve">TANKER VESSEL ARRIVED &amp; WAITING FOR BERTH </t>
  </si>
  <si>
    <t>TANKER VESSEL EXPECT TO ARRIVE</t>
  </si>
  <si>
    <t>RE-MARKS</t>
  </si>
  <si>
    <t>TUNA TEKRA CONTAINER TERM DEV.</t>
  </si>
  <si>
    <t xml:space="preserve">FOR BUNKERING </t>
  </si>
  <si>
    <t>M.V. SAGAR KANYA</t>
  </si>
  <si>
    <t>FOR CONVERSION &amp; CREW CHANGE</t>
  </si>
  <si>
    <t>D R Y   C A R G O</t>
  </si>
  <si>
    <t>ETA</t>
  </si>
  <si>
    <t xml:space="preserve">ETA </t>
  </si>
  <si>
    <t xml:space="preserve">VESSEL AT BERTH </t>
  </si>
  <si>
    <t>BITUMEN</t>
  </si>
  <si>
    <t xml:space="preserve">IMP </t>
  </si>
  <si>
    <t>TUG DOLPHIN 15</t>
  </si>
  <si>
    <t>DGR FRANCIS BEAUFORT</t>
  </si>
  <si>
    <t>MULTICAT DN43</t>
  </si>
  <si>
    <t>M.V. MARAMARIS M</t>
  </si>
  <si>
    <t>M.T. SG PEGASUS</t>
  </si>
  <si>
    <t>M.V. CUMBARIA</t>
  </si>
  <si>
    <t>FOR BUNKERING</t>
  </si>
  <si>
    <t>`</t>
  </si>
  <si>
    <t>FLOATING CRANE RISHI XXI</t>
  </si>
  <si>
    <t>TUG VISION 1</t>
  </si>
  <si>
    <t> TUG DOLPHIN NO 16 </t>
  </si>
  <si>
    <t xml:space="preserve">jovian </t>
  </si>
  <si>
    <t>TUG LIMRA</t>
  </si>
  <si>
    <t>MUC LAKSHMI</t>
  </si>
  <si>
    <t>sea 1</t>
  </si>
  <si>
    <t xml:space="preserve">AVRA I </t>
  </si>
  <si>
    <t>GRACE LOUISE</t>
  </si>
  <si>
    <t>MT. MAYFAIR</t>
  </si>
  <si>
    <t>TUG SONA IX WITH TOW DB 5001</t>
  </si>
  <si>
    <t>M.V. KINGDOM</t>
  </si>
  <si>
    <t>AFRICAN LARK</t>
  </si>
  <si>
    <t>SAROJA BLESSING</t>
  </si>
  <si>
    <t>LPG/C. ANAFI</t>
  </si>
  <si>
    <t>M.T. OCEANIC DREAM</t>
  </si>
  <si>
    <t>M.V. SHANTI SAGAR XVII</t>
  </si>
  <si>
    <t>GAUTAM NIRVAIR</t>
  </si>
  <si>
    <t>M.T. CORDOBA</t>
  </si>
  <si>
    <t>M.V. BELRAY</t>
  </si>
  <si>
    <t>TUG VISTA 9 + BG SAGAR 251</t>
  </si>
  <si>
    <t>M.V.  LEONARDO</t>
  </si>
  <si>
    <t>M.V. RUBAIYAT HANIF</t>
  </si>
  <si>
    <t>M.T. SOUTHERN CETACEA</t>
  </si>
  <si>
    <t>MV JAHAN MONI</t>
  </si>
  <si>
    <t>KEY FUTURE</t>
  </si>
  <si>
    <t>TUG KAIVAN</t>
  </si>
  <si>
    <t>MV. AFRICAN SANDERLING</t>
  </si>
  <si>
    <t>CHETAK</t>
  </si>
  <si>
    <t>M.T. DESH ABHIMAN</t>
  </si>
  <si>
    <t>LPG/C ULLSWATER</t>
  </si>
  <si>
    <t>DOLPHIN 18</t>
  </si>
  <si>
    <t>MV GAUTAM ATHRAV</t>
  </si>
  <si>
    <t>MV ANKIT</t>
  </si>
  <si>
    <t>MINERVA KALPSO</t>
  </si>
  <si>
    <t xml:space="preserve">JAL TARANGINI </t>
  </si>
  <si>
    <t>JAL HAMSA</t>
  </si>
  <si>
    <t xml:space="preserve">JAL KANYA </t>
  </si>
  <si>
    <t>MV JALAHAMSA</t>
  </si>
  <si>
    <t xml:space="preserve">MT LUCKY CARRIER </t>
  </si>
  <si>
    <t>MV SEAEGLE</t>
  </si>
  <si>
    <t>LNG UMM AL HANAYA</t>
  </si>
  <si>
    <t>ZHE HAI 1</t>
  </si>
  <si>
    <t>DUCHESS CAMELLIA</t>
  </si>
  <si>
    <t>MT STOLT SEA</t>
  </si>
  <si>
    <t xml:space="preserve">WORK FOR DP WORLD </t>
  </si>
  <si>
    <t>AWAITING PC</t>
  </si>
  <si>
    <t>FOR DP WORLD</t>
  </si>
  <si>
    <t>court arrested</t>
  </si>
  <si>
    <t>FOR DREDGING PURPOSE AT OTB</t>
  </si>
  <si>
    <t>FOR HUSBANDARY SERVICES AT OTB</t>
  </si>
  <si>
    <t>DP WORLD JETTY DEVELOPMENT WORK</t>
  </si>
  <si>
    <t>FOR SHORE SUPPLY TO LPG/C PAICO DOJA</t>
  </si>
  <si>
    <t>RE-ANCH AT OTB- COURT ARREST.</t>
  </si>
  <si>
    <t>OWNERS MATTER</t>
  </si>
  <si>
    <t>FOR REPAIRING WORK</t>
  </si>
  <si>
    <t>FOR HUSBANDARY MATTERS AT OTB</t>
  </si>
  <si>
    <t>RE-ANCH FOR DAMAGING THR TUG AND JETTY</t>
  </si>
  <si>
    <t>RE-ANCH FOR PC</t>
  </si>
  <si>
    <t>COMING FOR DRY DOCK</t>
  </si>
  <si>
    <t>FOR SUPPLY BUNKERS/FRESH WATER/PROVISION/ETC</t>
  </si>
  <si>
    <t>FOR CREW CHANGE/TECHNICAL SERVICES</t>
  </si>
  <si>
    <t>DRY DOCK</t>
  </si>
  <si>
    <t xml:space="preserve">FOR LITRAGE OPERATION </t>
  </si>
  <si>
    <t>FOR IMIGRATION FORMALITIES</t>
  </si>
  <si>
    <t xml:space="preserve">FOR CREW CHANGE </t>
  </si>
  <si>
    <t xml:space="preserve">FOR CREW CHANGE / BUNKRING </t>
  </si>
  <si>
    <t>FOR HUSBANDRY SERVICES</t>
  </si>
  <si>
    <t>FOR BUNKRING AT OTB</t>
  </si>
  <si>
    <t>FOR HUSBANDARY MATTERS AT OTB AND CREW CHANGE</t>
  </si>
  <si>
    <t xml:space="preserve">REANCHORED AT OTB FRO BUNKRING </t>
  </si>
  <si>
    <t xml:space="preserve">CHIEF COOK WAS INJURED </t>
  </si>
  <si>
    <t>Crew Change, Bunkering, Sludge disposal, Garbage disposal, Stores supplies, etc</t>
  </si>
  <si>
    <t xml:space="preserve">CHEMICALS </t>
  </si>
  <si>
    <t>M.T STOLT FOCUS</t>
  </si>
  <si>
    <t>MV VUSHVA  VIJETA</t>
  </si>
  <si>
    <t>LPG/C. MANTA BEYLERBEYI</t>
  </si>
  <si>
    <t>MV. INTER SYDNEY</t>
  </si>
  <si>
    <t>FOR HUSBANDRY MATTERS</t>
  </si>
  <si>
    <t>RE-ANCHORED AT OTB FOR PC</t>
  </si>
  <si>
    <t>FOR BUNKRINT AT OTB</t>
  </si>
  <si>
    <t>FOR TAKING BUNKER ONLY</t>
  </si>
  <si>
    <t>FOR CREW CHANGE / FRESH WATER / TAKING SUPPLY</t>
  </si>
  <si>
    <t>LPG/C SAHYADRI</t>
  </si>
  <si>
    <t>MV. BRAVO</t>
  </si>
  <si>
    <t xml:space="preserve">FOR CREW CHANGE &amp; SUPPLY </t>
  </si>
  <si>
    <t xml:space="preserve">EXP </t>
  </si>
  <si>
    <t>LPG/C WEPION</t>
  </si>
  <si>
    <t xml:space="preserve">AFRICAN RAVEN </t>
  </si>
  <si>
    <t>MV CETUS OMURA</t>
  </si>
  <si>
    <t xml:space="preserve">FOR HUSBANDRY AND CREW CHANGE </t>
  </si>
  <si>
    <t xml:space="preserve">FOR CREW CHANGE AND BUNKRING </t>
  </si>
  <si>
    <t xml:space="preserve">BUNKERING </t>
  </si>
  <si>
    <t>MV YANGZE 8</t>
  </si>
  <si>
    <t>MV DONA BIBI</t>
  </si>
  <si>
    <t>MV. ECO CZAR</t>
  </si>
  <si>
    <t xml:space="preserve">AQUAVITA </t>
  </si>
  <si>
    <t>MV. SAMIR</t>
  </si>
  <si>
    <t xml:space="preserve">FOR BUNKERING ONLY </t>
  </si>
  <si>
    <t xml:space="preserve">WAITING FOR PORT CLEARANCE </t>
  </si>
  <si>
    <t>TRANSHIPMENT OF SOYABEAN IN BULK, LOADING FROM MOTHER VESSEL 42660 MTS</t>
  </si>
  <si>
    <t>TT-1</t>
  </si>
  <si>
    <t>TT-3</t>
  </si>
  <si>
    <t>MV. FANOULA</t>
  </si>
  <si>
    <t>MV GAUTAM BSTAR - II</t>
  </si>
  <si>
    <t>ELENA - 1</t>
  </si>
  <si>
    <t xml:space="preserve">M.V. ANNA ELISABETH </t>
  </si>
  <si>
    <t>M.V. GAUTAM SAYNAM</t>
  </si>
  <si>
    <t>M.V. GAUTAM ATHARV</t>
  </si>
  <si>
    <t xml:space="preserve">FOR OWNERS MATTER </t>
  </si>
  <si>
    <t>SOYABEAN IN BULK- 49,450 MTS</t>
  </si>
  <si>
    <t>SHIFTED TO OTB</t>
  </si>
  <si>
    <t>TRANSHIPMENT  (DV)</t>
  </si>
  <si>
    <t>OTB</t>
  </si>
  <si>
    <t>TT-2</t>
  </si>
  <si>
    <t>TT-4</t>
  </si>
  <si>
    <t xml:space="preserve">VACANT </t>
  </si>
  <si>
    <t>M.V. OLYMPIA.GR(MV)</t>
  </si>
  <si>
    <t>SOYABEAN IN BULK/57000 MT</t>
  </si>
  <si>
    <t>LENTILS/ MV FANOULA , TRANSHIPMENT CARGO TO BE DISCHARGED &amp; LOAD MA AL NAHDA</t>
  </si>
  <si>
    <t xml:space="preserve">SHIP TO SHIP TRANSFER AT OTB </t>
  </si>
  <si>
    <t>MV BARRACUDA</t>
  </si>
  <si>
    <t>MT. MOZAMBIQUE B</t>
  </si>
  <si>
    <t>MV ABU AL ABYAD</t>
  </si>
  <si>
    <t>FOR TAKING SUPPLIES</t>
  </si>
  <si>
    <t>TRANSHIPMENT OF 53600 MT ALUMINA IN BULK</t>
  </si>
  <si>
    <t>SALT BULK</t>
  </si>
  <si>
    <t>MANALI</t>
  </si>
  <si>
    <t xml:space="preserve">SUNBIRD ARROW </t>
  </si>
  <si>
    <t>MV AKIJ GLORY</t>
  </si>
  <si>
    <t>FOLIVIA</t>
  </si>
  <si>
    <t>MV ERMIS</t>
  </si>
  <si>
    <t>MT. JASMINE TRADER</t>
  </si>
  <si>
    <t>MV GAUTAM ABIR</t>
  </si>
  <si>
    <t>MV GAUTAM RISHI</t>
  </si>
  <si>
    <t>MV GAUTAM SHIVANK</t>
  </si>
  <si>
    <t>MV ANTILLA 11</t>
  </si>
  <si>
    <t>MV JASMIN TRADER</t>
  </si>
  <si>
    <t xml:space="preserve">jag pushpa </t>
  </si>
  <si>
    <t xml:space="preserve">au taurus  </t>
  </si>
  <si>
    <t>PACIFIC HARMONY</t>
  </si>
  <si>
    <t>ASTRO REGULOUS</t>
  </si>
  <si>
    <t>FLORA</t>
  </si>
  <si>
    <t>FOR HUSBANADARY PURPOSE</t>
  </si>
  <si>
    <t>ARRIVING AT ANCHORAGE FOR PROVISON</t>
  </si>
  <si>
    <t xml:space="preserve">RE-ANCHORED FOR BUNKERING </t>
  </si>
  <si>
    <t>FRO CREW CHANGE/ HUSBANDRY</t>
  </si>
  <si>
    <t>FOR CREW CHANGE</t>
  </si>
  <si>
    <t>NLY FOR TAKING BUNKER AT OTB</t>
  </si>
  <si>
    <t>CREW CHANGE</t>
  </si>
  <si>
    <t>WAITING FOR CHARTERES INSTRUCTION</t>
  </si>
  <si>
    <t xml:space="preserve">PETREL </t>
  </si>
  <si>
    <t>MV. GAUTAM KRISHAV</t>
  </si>
  <si>
    <t>MV GAUTAM ATHARV</t>
  </si>
  <si>
    <t>MV. CRETANSEA(GL)</t>
  </si>
  <si>
    <t>MV.BAO YUE LING</t>
  </si>
  <si>
    <t>MT ASP LILY</t>
  </si>
  <si>
    <t>GAUTAM THARV</t>
  </si>
  <si>
    <t>MV MAYAFAIR</t>
  </si>
  <si>
    <t>MT SWARNA KALASH</t>
  </si>
  <si>
    <t>CHEHMROAD SAKURA</t>
  </si>
  <si>
    <t>MV GAUTAM AARAV</t>
  </si>
  <si>
    <t>SSEL ARRIVING FOR HUSBANDARY</t>
  </si>
  <si>
    <t>ARRIVAL FOR LIGHTERAGE OPERATION UNDER HCL</t>
  </si>
  <si>
    <t xml:space="preserve">FOR CHANGE OF OWNER SHIP / CREW CHANGE </t>
  </si>
  <si>
    <t xml:space="preserve">SALT </t>
  </si>
  <si>
    <t>FOR LIGHTERAGE UNDER HCL OPERATIOS</t>
  </si>
  <si>
    <t>FOR BUNKERING/REPAIS/STORES</t>
  </si>
  <si>
    <t>FOR HCL OPERATIONS</t>
  </si>
  <si>
    <t>CJ-1</t>
  </si>
  <si>
    <t>MV GAUTAM REHANSH</t>
  </si>
  <si>
    <t>mv gautam aditi</t>
  </si>
  <si>
    <t xml:space="preserve">RELTUG 5 </t>
  </si>
  <si>
    <t>EASTERLY EAGLE</t>
  </si>
  <si>
    <t>GAUTAM SHLOCK</t>
  </si>
  <si>
    <t>AF SH NARMADA</t>
  </si>
  <si>
    <t>HARBOUR OPERATIONS</t>
  </si>
  <si>
    <t>M.T. PRABHU PARVATI</t>
  </si>
  <si>
    <t>CJ-3</t>
  </si>
  <si>
    <t>RICE/SUGAR BAGS</t>
  </si>
  <si>
    <t>TUGPALASH STAR</t>
  </si>
  <si>
    <t>MT CHEMROAD SAKURA</t>
  </si>
  <si>
    <t>MV APAGEON</t>
  </si>
  <si>
    <t>AFSH TAPTI</t>
  </si>
  <si>
    <t xml:space="preserve"> VESSEL CALLING KANDLA FOR BUNKERING ONLY  </t>
  </si>
  <si>
    <t>for dp world</t>
  </si>
  <si>
    <t>RICE BAGS</t>
  </si>
  <si>
    <t>PROPEL FORTUNE</t>
  </si>
  <si>
    <t>MEGHNA VENUS</t>
  </si>
  <si>
    <t>GAS WARICJH</t>
  </si>
  <si>
    <t>REAL TUG 6</t>
  </si>
  <si>
    <t>M.V. BROAD RICH</t>
  </si>
  <si>
    <t>CJ-16</t>
  </si>
  <si>
    <t>DEDALOS</t>
  </si>
  <si>
    <t>STOLT SYPRESS</t>
  </si>
  <si>
    <t>RE-ANCHORED WITH  BALANCED CARGO, WILL DISCHARGE AT OTB</t>
  </si>
  <si>
    <t>FOR SURVEY AND INVESTTIGATION AND BUNKERING</t>
  </si>
  <si>
    <t>PINE LOGS</t>
  </si>
  <si>
    <t>MV BUZZARD</t>
  </si>
  <si>
    <t>M.V. KUMANO</t>
  </si>
  <si>
    <t xml:space="preserve">PROJECT/STEEL  PRIORITY </t>
  </si>
  <si>
    <t>MV AITOLOS</t>
  </si>
  <si>
    <t>MV LEVANTES</t>
  </si>
  <si>
    <t>MV. ASTRA N</t>
  </si>
  <si>
    <t>M.V. DOLPHIN 17</t>
  </si>
  <si>
    <t>MT. KIZOMBA</t>
  </si>
  <si>
    <t>LPG/C. MANTA BEYLERBEY</t>
  </si>
  <si>
    <t>MV ABDULLAH</t>
  </si>
  <si>
    <t>RE ANCHORED</t>
  </si>
  <si>
    <t>FOR DRYDOCK</t>
  </si>
  <si>
    <t>SM</t>
  </si>
  <si>
    <t>HP PRIORITY</t>
  </si>
  <si>
    <t>M.V. PERA</t>
  </si>
  <si>
    <t>AEL -11</t>
  </si>
  <si>
    <t>MV MJ PINAR</t>
  </si>
  <si>
    <t>M.T. SWARNA KALASH</t>
  </si>
  <si>
    <t>MV. CEYLON PRINCESS</t>
  </si>
  <si>
    <t>M.V. JIN HAI XIN</t>
  </si>
  <si>
    <t>M.T.  STOLT MAGNESIUM</t>
  </si>
  <si>
    <t>M.V. TIMORSUN</t>
  </si>
  <si>
    <t>GREEN ASHA</t>
  </si>
  <si>
    <t>RE-ANCH AT OTB DUE TO ENGINE PROBLEM</t>
  </si>
  <si>
    <t>RE-ANCH AT OTB FOR BOILER SAFETY VALVE LEAKAGE PROBLEM</t>
  </si>
  <si>
    <t>RE-ANCH FOR WATER SUPPLY</t>
  </si>
  <si>
    <t>M.V. GF ANWAR</t>
  </si>
  <si>
    <t>M.V. ADONNIS</t>
  </si>
  <si>
    <t>BAGS/RICE,LENTILS</t>
  </si>
  <si>
    <t>M/T SAEHAN JASPER</t>
  </si>
  <si>
    <t>FOR SUPPLYING OF DETERGENT</t>
  </si>
  <si>
    <t>CJ-8</t>
  </si>
  <si>
    <t>M.V. TEXEL ISLAND</t>
  </si>
  <si>
    <t>M.V. BATSA</t>
  </si>
  <si>
    <t>M.T. APNOIA</t>
  </si>
  <si>
    <t>WAITING FOR PC</t>
  </si>
  <si>
    <t>RE-ANCH FOR CREW CHANGE/COVERING HATCHES</t>
  </si>
  <si>
    <t>FOR HUSBANDARY SERVICES</t>
  </si>
  <si>
    <t>CJ-15 A</t>
  </si>
  <si>
    <t>M.V GF TRADER</t>
  </si>
  <si>
    <t>M.V AFRICAN BAITIS</t>
  </si>
  <si>
    <t>LPG/C QUEBEC</t>
  </si>
  <si>
    <t>MV APNOIA</t>
  </si>
  <si>
    <t xml:space="preserve">MV VISHVA MALHAR </t>
  </si>
  <si>
    <t>VESSEL ARRIVAL FOR HUSBANDARY</t>
  </si>
  <si>
    <t>BUNKER SUPPLY</t>
  </si>
  <si>
    <t>M.V HD GLORY</t>
  </si>
  <si>
    <t>PHOSPHORIC ACID</t>
  </si>
  <si>
    <t/>
  </si>
  <si>
    <t>M.V HAJ ABDULLAH T</t>
  </si>
  <si>
    <t>2S/C</t>
  </si>
  <si>
    <t>2236/13.07.2026</t>
  </si>
  <si>
    <t>M.V. DOCTOR O</t>
  </si>
  <si>
    <t>M.V. ABOUDI D</t>
  </si>
  <si>
    <t>M.V. BOMUSTAFA O</t>
  </si>
  <si>
    <t>M.V. OSPREY BULKER</t>
  </si>
  <si>
    <t>IRON ORE PELLETS</t>
  </si>
  <si>
    <t>M.V. REGA OCEAN</t>
  </si>
  <si>
    <t>M.V.  VISHVA NIDHI</t>
  </si>
  <si>
    <t>ZHIDA 3</t>
  </si>
  <si>
    <t>REANCHORED AT OTB FOR RE BERTHING</t>
  </si>
  <si>
    <t>2030/15.07.2026</t>
  </si>
  <si>
    <t>0140/16.07.2026</t>
  </si>
  <si>
    <t>UREA BULK</t>
  </si>
  <si>
    <t>M.V. TAI KEYSTONE</t>
  </si>
  <si>
    <t>M.V. AFRICAN PARROT</t>
  </si>
  <si>
    <t>M.V. STAR FAIRFIELD</t>
  </si>
  <si>
    <t>M.V. AFRICAN LEOPARD</t>
  </si>
  <si>
    <t>WINDMILL</t>
  </si>
  <si>
    <t>GSSP</t>
  </si>
  <si>
    <t xml:space="preserve">ST PIPES/I-BEAM/WINDMILL BLADE </t>
  </si>
  <si>
    <t>UREA BULK + TRANSHIPMENT</t>
  </si>
  <si>
    <t>PKG/PROJ CARGO</t>
  </si>
  <si>
    <t>GRANITE BLOCKS</t>
  </si>
  <si>
    <t>(94 PKG)</t>
  </si>
  <si>
    <t>DEP 9.8M</t>
  </si>
  <si>
    <t>SSL SABARIMALAI</t>
  </si>
  <si>
    <t>NAVIGATOR ARIES</t>
  </si>
  <si>
    <t>MV. STAR FAIRFIELD</t>
  </si>
  <si>
    <t>MV ARTMAN</t>
  </si>
  <si>
    <t>FOR MAITENANCE</t>
  </si>
  <si>
    <t>VESSEL ARIVING FOR HUSBANDRY</t>
  </si>
  <si>
    <t>PORT C</t>
  </si>
  <si>
    <t xml:space="preserve">| RE-ANCH AT OTB | (ROB: 1236 MTS )  </t>
  </si>
  <si>
    <t>MT. TORM DEBORAH</t>
  </si>
  <si>
    <t>NAPHTHA</t>
  </si>
  <si>
    <t>REQ OJ 07</t>
  </si>
  <si>
    <t xml:space="preserve">[30K/25K] </t>
  </si>
  <si>
    <t>1600/22.07.2026</t>
  </si>
  <si>
    <t>M.V. CD GLORY</t>
  </si>
  <si>
    <t>LPG/C.HANNA</t>
  </si>
  <si>
    <t>AMMONIA</t>
  </si>
  <si>
    <t>2236/22.07.2026</t>
  </si>
  <si>
    <t>SUGAR BAGS</t>
  </si>
  <si>
    <t>M.V. FUTURE ID</t>
  </si>
  <si>
    <t>M.V. GLIMLIT</t>
  </si>
  <si>
    <t>M.V. VENUS J</t>
  </si>
  <si>
    <t>RICE/SUGAR BAGS / TMT BARS</t>
  </si>
  <si>
    <t>MV DM JADE</t>
  </si>
  <si>
    <t>FOR FLAG CHANGE</t>
  </si>
  <si>
    <t>REQ CJ 01 TO CJ 04</t>
  </si>
  <si>
    <t>M.V. SCL MERCURY</t>
  </si>
  <si>
    <t>M.V. DOMINATOR</t>
  </si>
  <si>
    <t>PROJ CARGO</t>
  </si>
  <si>
    <t>M.T. JAL GARUDA</t>
  </si>
  <si>
    <t>07.08.2026</t>
  </si>
  <si>
    <t>SR. NO. 07</t>
  </si>
  <si>
    <t>M.V. PANORMOS</t>
  </si>
  <si>
    <t>ROUND LOGS</t>
  </si>
  <si>
    <t>0135/26.07.2026</t>
  </si>
  <si>
    <t>0230/27.07.2026</t>
  </si>
  <si>
    <t>0624/27.07.2026</t>
  </si>
  <si>
    <t>CJ-5</t>
  </si>
  <si>
    <t>VACANT</t>
  </si>
  <si>
    <t>M.V NEW FAITH</t>
  </si>
  <si>
    <t>0400/15.07.2026</t>
  </si>
  <si>
    <t>1605/27.07.2026</t>
  </si>
  <si>
    <t>M.V. DENSA EAGLE</t>
  </si>
  <si>
    <t>M.V. DENIZ ID</t>
  </si>
  <si>
    <t>M.V. ORIENT GLORY</t>
  </si>
  <si>
    <t>M.V. HAPPY LEADER</t>
  </si>
  <si>
    <t>M.V. MERGANSER</t>
  </si>
  <si>
    <t>M.V. AMOY ACTION</t>
  </si>
  <si>
    <t xml:space="preserve">UREA BULK  </t>
  </si>
  <si>
    <t>SUGAR/RICE BAGS</t>
  </si>
  <si>
    <t>STEEL PIPES</t>
  </si>
  <si>
    <t>05.08.2026</t>
  </si>
  <si>
    <t>2200/28.07.2026</t>
  </si>
  <si>
    <t>1418/28.07.2026</t>
  </si>
  <si>
    <t>WINDMILL &amp; ACCCESSORIES</t>
  </si>
  <si>
    <t>REQ CJ 13 TO CJ 16 REQ 2 HMC</t>
  </si>
  <si>
    <t>REQ- CJ- 13 TO 16 ( 54 NO. WINDMILL BLADE)</t>
  </si>
  <si>
    <t>1743/26.07.2026</t>
  </si>
  <si>
    <t>1110/29.07.2026</t>
  </si>
  <si>
    <t>1150/29.07.2026</t>
  </si>
  <si>
    <t>M.V. PRINCE KHALED</t>
  </si>
  <si>
    <t>PHOS ACID</t>
  </si>
  <si>
    <t>CJ-2</t>
  </si>
  <si>
    <t>150282 PCS</t>
  </si>
  <si>
    <t>0936/30.07.2026</t>
  </si>
  <si>
    <t>M.V. PLATAMON</t>
  </si>
  <si>
    <t>RICE JUMBO  BAGS</t>
  </si>
  <si>
    <t>CLAY BULK</t>
  </si>
  <si>
    <t>REQ CJ 01-04 &amp; CJ 13-16</t>
  </si>
  <si>
    <t>DISTILLATE OIL</t>
  </si>
  <si>
    <t>M.V.  PRABHU SAKHAWAT</t>
  </si>
  <si>
    <t>SUGAR BULK</t>
  </si>
  <si>
    <t>73229 T</t>
  </si>
  <si>
    <t>REQ CJ 1 TO CJ 04</t>
  </si>
  <si>
    <t>REQ CJ 13 TO CJ 16 (PORTSIDE ALONGSIDE) (DAY LIGHT  LOADING)</t>
  </si>
  <si>
    <t>M.V.  AETOS</t>
  </si>
  <si>
    <t>0622/01.08.2026</t>
  </si>
  <si>
    <t>M.V. KIBA</t>
  </si>
  <si>
    <t>COAL BULK</t>
  </si>
  <si>
    <t>M.T. TPT MIND</t>
  </si>
  <si>
    <t>CPO BULK</t>
  </si>
  <si>
    <t>BAGS/RICE,LENTILS, SUGAR</t>
  </si>
  <si>
    <t>1100/01.08.2026</t>
  </si>
  <si>
    <t>1000/02.08.2026</t>
  </si>
  <si>
    <t>1040/02.08.2026</t>
  </si>
  <si>
    <t>M.V. GLORIA DEL MARE</t>
  </si>
  <si>
    <t>M.V. THEOSKEPASTI</t>
  </si>
  <si>
    <t>M.V. MK LAMIS</t>
  </si>
  <si>
    <t>M.V. TOP GENIUS</t>
  </si>
  <si>
    <t xml:space="preserve">1295/780.8 </t>
  </si>
  <si>
    <t>M.T. MARLENE</t>
  </si>
  <si>
    <t xml:space="preserve">CPO  </t>
  </si>
  <si>
    <t>M.V. STAR LAMBADA</t>
  </si>
  <si>
    <t>M.V. YASA FALCON</t>
  </si>
  <si>
    <t>M.V. MSXT THALIA</t>
  </si>
  <si>
    <t>CJ-4</t>
  </si>
  <si>
    <t>CJ-14</t>
  </si>
  <si>
    <t>0042/04.08.2026</t>
  </si>
  <si>
    <t>M.V. KMAX EVDOKIA</t>
  </si>
  <si>
    <t>M.V. XIN HAI TONG 37</t>
  </si>
  <si>
    <t>M.V. STAR HONG KONG</t>
  </si>
  <si>
    <t>M.V. JOSCO GUANGZHOU</t>
  </si>
  <si>
    <t xml:space="preserve">IMP  </t>
  </si>
  <si>
    <t>DAP BULK</t>
  </si>
  <si>
    <t>MOP IN BULK</t>
  </si>
  <si>
    <t>11.08.2026</t>
  </si>
  <si>
    <t>12.08.2026</t>
  </si>
  <si>
    <t>M.T.  BOW NEPTUNE</t>
  </si>
  <si>
    <t>0800/04.08.2026</t>
  </si>
  <si>
    <t>10.08.2026</t>
  </si>
  <si>
    <t>74849 T</t>
  </si>
  <si>
    <t xml:space="preserve">REQ 2 SHORE CRANE </t>
  </si>
  <si>
    <t>REQ CJ 13 TO CJ 16</t>
  </si>
  <si>
    <t>M.V. AGIA FEVRONIA</t>
  </si>
  <si>
    <t xml:space="preserve"> M.V. LUCKY ANNA</t>
  </si>
  <si>
    <t>M.V. PACIFIC HARMONY</t>
  </si>
  <si>
    <t>DISHA</t>
  </si>
  <si>
    <t>TUG SHAKTI</t>
  </si>
  <si>
    <t>OCEAN PROMICE</t>
  </si>
  <si>
    <t>KNK JAWAHAR</t>
  </si>
  <si>
    <t>FOR REPAIRING</t>
  </si>
  <si>
    <t>COURT ARRESTED</t>
  </si>
  <si>
    <t>FOR HUSBUNDARY WORK</t>
  </si>
  <si>
    <t>FOR TOWING MT JAL GARUDA</t>
  </si>
  <si>
    <t>M.T. STOLT ACER</t>
  </si>
  <si>
    <t>1800/04.08.2026</t>
  </si>
  <si>
    <t>M.V. MAESTRO</t>
  </si>
  <si>
    <t>REQ CLEAN BERTH</t>
  </si>
  <si>
    <t>RE-ACNCHORED  FOR EXPORT</t>
  </si>
  <si>
    <t>1548/05.08.2026</t>
  </si>
  <si>
    <t>1900/05.08.2026</t>
  </si>
  <si>
    <t>0136/06.08.2026</t>
  </si>
  <si>
    <t>0018/05.08.2026</t>
  </si>
  <si>
    <t>M.T. BAO FENG HUA 1</t>
  </si>
  <si>
    <t>M.T. NO.5 OCEAN PIONEER</t>
  </si>
  <si>
    <t>NLDFA</t>
  </si>
  <si>
    <t>CPO</t>
  </si>
  <si>
    <t>REQ OJ 3,4,7</t>
  </si>
  <si>
    <t>M.V. KAI RUI</t>
  </si>
  <si>
    <t>0512/06.08.2026</t>
  </si>
  <si>
    <t>CJ-9</t>
  </si>
  <si>
    <t>2136/06.08.2026</t>
  </si>
  <si>
    <t>1842/13.08.2026</t>
  </si>
  <si>
    <t>REQ CJ 1 TO CJ 04 SAME SHIPPER (MV NJ EARTH) BERTH OFFERED ON 06 AUG</t>
  </si>
  <si>
    <t>[25K]</t>
  </si>
  <si>
    <t>1715/14.07.2026</t>
  </si>
  <si>
    <t>1054/23.07.2026</t>
  </si>
  <si>
    <t>1336/06.08.2026</t>
  </si>
  <si>
    <t>1400/06.08.2026</t>
  </si>
  <si>
    <t>0036/07.08.2026</t>
  </si>
  <si>
    <t>M.V. GOLDEN ES</t>
  </si>
  <si>
    <t>M.V. MEDI ADRIATICO</t>
  </si>
  <si>
    <t>M.T. BW BIRCH</t>
  </si>
  <si>
    <t>RELTUG 7</t>
  </si>
  <si>
    <t>MV AL MOTHANA</t>
  </si>
  <si>
    <t>MT VESTA</t>
  </si>
  <si>
    <t>BUNKERING</t>
  </si>
  <si>
    <t>FOR HUSBANDARY WORK</t>
  </si>
  <si>
    <t>M.T. VOLGA</t>
  </si>
  <si>
    <t>M.T. NEONE</t>
  </si>
  <si>
    <t>1700/07.08.2026</t>
  </si>
  <si>
    <t>52500 T</t>
  </si>
  <si>
    <t>1918/06.08.2026</t>
  </si>
  <si>
    <t>0830/07.08.2026</t>
  </si>
  <si>
    <t>2220/13.08.2026</t>
  </si>
  <si>
    <t>CJ-6</t>
  </si>
  <si>
    <t>2215/08.08.2026</t>
  </si>
  <si>
    <t>0302/13.08.2026</t>
  </si>
  <si>
    <t>52270.652 MT</t>
  </si>
  <si>
    <t>61543.832 MT</t>
  </si>
  <si>
    <t>13.08.2026</t>
  </si>
  <si>
    <t>CJ-15</t>
  </si>
  <si>
    <t>PETCOKE</t>
  </si>
  <si>
    <t>0030/09.08.2026</t>
  </si>
  <si>
    <t>0515/14.08.2026</t>
  </si>
  <si>
    <t>0024/10.08.2026</t>
  </si>
  <si>
    <t>1822/13.08.2026</t>
  </si>
  <si>
    <t>59180 MT</t>
  </si>
  <si>
    <t>60500 MT</t>
  </si>
  <si>
    <t>29410 CBM</t>
  </si>
  <si>
    <t>59019.46 MT</t>
  </si>
  <si>
    <t>0124/09.08.2026</t>
  </si>
  <si>
    <t>0013/17.08.2026</t>
  </si>
  <si>
    <t>1805/08.08.2026</t>
  </si>
  <si>
    <t>1005/12.08.2026</t>
  </si>
  <si>
    <t>2130/09.08.2026</t>
  </si>
  <si>
    <t>1927/12.08.2026</t>
  </si>
  <si>
    <t>15.08.2026</t>
  </si>
  <si>
    <t>26500 MT</t>
  </si>
  <si>
    <t>10303 MT</t>
  </si>
  <si>
    <t>8140 MT</t>
  </si>
  <si>
    <t>27692 MT</t>
  </si>
  <si>
    <t>1046 MT</t>
  </si>
  <si>
    <t>44176.525 MT</t>
  </si>
  <si>
    <t>1806/09.08.2026</t>
  </si>
  <si>
    <t>M.V. SIMPLE HONESTY</t>
  </si>
  <si>
    <t>M.V. TOMINI HARMONY</t>
  </si>
  <si>
    <t>M.V. ETERNAL STARS (GL)</t>
  </si>
  <si>
    <t>OXIDE PELLETS</t>
  </si>
  <si>
    <t>18872/6540/1103</t>
  </si>
  <si>
    <t>WILL FOLLOW  M.V. STAR FAIRFIELD FOR BERTHING</t>
  </si>
  <si>
    <t>REQ CJ 13 TO CJ 16  INIXY126081531</t>
  </si>
  <si>
    <t xml:space="preserve">TRANSHIPMENT CARGO OF MV IAN M [30K/25K] </t>
  </si>
  <si>
    <t>0918/08.08.2026</t>
  </si>
  <si>
    <t>1512/08.08.2026</t>
  </si>
  <si>
    <t>2017/09.08.2026</t>
  </si>
  <si>
    <t>1100/08.08.2026</t>
  </si>
  <si>
    <t>174749 MT</t>
  </si>
  <si>
    <t>11000 MT</t>
  </si>
  <si>
    <t>1335/07.08.2026</t>
  </si>
  <si>
    <t>0529/10.08.2026</t>
  </si>
  <si>
    <t>M.V. UNITY SAKURA (GL)</t>
  </si>
  <si>
    <t>M.V. KYRA THALEIA</t>
  </si>
  <si>
    <t>M.V. MINERAL AXEL (GL)</t>
  </si>
  <si>
    <t>M.V. PANORIA</t>
  </si>
  <si>
    <t>M.V. AFRICAN TOUCAN</t>
  </si>
  <si>
    <t>M.V. AFRICAN RAPTOR</t>
  </si>
  <si>
    <t>MV. SSI SURPRISE (GL)</t>
  </si>
  <si>
    <t>M.V. SAKIZAYA LEADER (GL)</t>
  </si>
  <si>
    <t>M.V. SEA DESTINY</t>
  </si>
  <si>
    <t>M.V. ALTZEK (GL)</t>
  </si>
  <si>
    <t>M.V. SHEN HAI SHOU XIN</t>
  </si>
  <si>
    <t>M.V. KSL LAIYANG</t>
  </si>
  <si>
    <t>S COAL</t>
  </si>
  <si>
    <t>COKING COAL</t>
  </si>
  <si>
    <t>IRON ORE PELLETS FEED</t>
  </si>
  <si>
    <t>MOP</t>
  </si>
  <si>
    <t>JAS AUS LOGS</t>
  </si>
  <si>
    <t>DAP+TSP</t>
  </si>
  <si>
    <t>STEEL PLATES/HR+CR COILS/PROJ CARGO</t>
  </si>
  <si>
    <t>PROJ CARGO/WINDMILL</t>
  </si>
  <si>
    <t xml:space="preserve">418.948 / 420 / 35847.929 </t>
  </si>
  <si>
    <t xml:space="preserve">TRANSHIPMENT CARGO [30K/25K] </t>
  </si>
  <si>
    <t>17.08.2026</t>
  </si>
  <si>
    <t>20.08.2026</t>
  </si>
  <si>
    <t>CHELSEA PROVIDENCE</t>
  </si>
  <si>
    <t>BANGUS</t>
  </si>
  <si>
    <t>MV SSL SABARIMALAI</t>
  </si>
  <si>
    <t xml:space="preserve">MT STOLT BASUTO </t>
  </si>
  <si>
    <t>SSEL ARIVING FOR BUNKERING</t>
  </si>
  <si>
    <t>FOR REPAIR WORK</t>
  </si>
  <si>
    <t>9956.489 T</t>
  </si>
  <si>
    <t>M.T. SEA SERENITY</t>
  </si>
  <si>
    <t>NOT READY FOR BERTHING</t>
  </si>
  <si>
    <t>REQ OJ 2,3,4</t>
  </si>
  <si>
    <t>0435/09.08.2026</t>
  </si>
  <si>
    <t>0824/09.08.2026</t>
  </si>
  <si>
    <t>2054/09.08.2026</t>
  </si>
  <si>
    <t>2120/09.08.2026</t>
  </si>
  <si>
    <t>0548/10.08.2026</t>
  </si>
  <si>
    <t>7348.811 T</t>
  </si>
  <si>
    <t>6655 T</t>
  </si>
  <si>
    <t>13499.99 T</t>
  </si>
  <si>
    <t>2805.466 T</t>
  </si>
  <si>
    <t xml:space="preserve">M.T. ATLAS </t>
  </si>
  <si>
    <t>M.T. CHEMWAY LARA</t>
  </si>
  <si>
    <t>M.T. T PROCYON</t>
  </si>
  <si>
    <t>M.T. LARGO APOLLO</t>
  </si>
  <si>
    <t>MT XT FORTUNE</t>
  </si>
  <si>
    <t>M.T.  WECO MADELEINE</t>
  </si>
  <si>
    <t>M.T. HIGH VOYAGER</t>
  </si>
  <si>
    <t>METHANOL</t>
  </si>
  <si>
    <t>CDSBO</t>
  </si>
  <si>
    <t>REQ OJ 05</t>
  </si>
  <si>
    <t>1048/08.08.2026</t>
  </si>
  <si>
    <t>2142/07.08.2026</t>
  </si>
  <si>
    <t>82500 T</t>
  </si>
  <si>
    <t>1008/27.07.2026</t>
  </si>
  <si>
    <t>1020/06.08.2026</t>
  </si>
  <si>
    <t>2250/26.07.2026</t>
  </si>
  <si>
    <t>1250/07.08.2026</t>
  </si>
  <si>
    <t>0200/22.07.2026</t>
  </si>
  <si>
    <t>1154/14.07.2026</t>
  </si>
  <si>
    <t>KANDLA PORT BERTHING LINE UP AS ON DATED 11.08.2026</t>
  </si>
  <si>
    <t>8050 PD</t>
  </si>
  <si>
    <t>14950 PD</t>
  </si>
  <si>
    <t>30000 PD</t>
  </si>
  <si>
    <t>44000 PD</t>
  </si>
  <si>
    <t>44500 PD</t>
  </si>
  <si>
    <t>1524/10.08.2026</t>
  </si>
  <si>
    <t>0140/12.08.2026</t>
  </si>
  <si>
    <t>0231/12.08.2026</t>
  </si>
  <si>
    <t>5750 PD</t>
  </si>
  <si>
    <t>16100 PD</t>
  </si>
  <si>
    <t>CJ-13</t>
  </si>
  <si>
    <t>6500 PD</t>
  </si>
  <si>
    <t>MRG</t>
  </si>
  <si>
    <t>1300/01.07.2026</t>
  </si>
  <si>
    <t>1000/10.08.2026</t>
  </si>
  <si>
    <t>1140/10.08.2026</t>
  </si>
  <si>
    <t>1410/10.08.2026</t>
  </si>
  <si>
    <t>M.V. DSM LIVERPOOL</t>
  </si>
  <si>
    <t>M.V. IYO</t>
  </si>
  <si>
    <t>STEEL CARGO</t>
  </si>
  <si>
    <t>47250+22617</t>
  </si>
  <si>
    <t>237170.. Cargo Density – 0.143</t>
  </si>
  <si>
    <t xml:space="preserve">REQ CJ 01 TO CJ 10 [30K/25K] </t>
  </si>
  <si>
    <r>
      <rPr>
        <b/>
        <sz val="16"/>
        <color rgb="FF000000"/>
        <rFont val="Aptos Narrow"/>
      </rPr>
      <t xml:space="preserve">22617 MT  </t>
    </r>
    <r>
      <rPr>
        <b/>
        <sz val="16"/>
        <color rgb="FF00B0F0"/>
        <rFont val="Aptos Narrow"/>
      </rPr>
      <t>TRANSHIPMENT CARGO</t>
    </r>
  </si>
  <si>
    <t>18.08.2026</t>
  </si>
  <si>
    <t>225 PH</t>
  </si>
  <si>
    <t>0554/11.08.2026</t>
  </si>
  <si>
    <t>1528/12.08.2026</t>
  </si>
  <si>
    <t>2106/10.08.2026</t>
  </si>
  <si>
    <t>2130/11.08.2026</t>
  </si>
  <si>
    <t>360 PH</t>
  </si>
  <si>
    <t>0054/11.08.2026</t>
  </si>
  <si>
    <t>525 PH</t>
  </si>
  <si>
    <t>LPG/C. KRUIBEKE</t>
  </si>
  <si>
    <t>PROPANE/BUTANE</t>
  </si>
  <si>
    <t>1824/21.08.2026</t>
  </si>
  <si>
    <t>1536/10.08.2026</t>
  </si>
  <si>
    <t>2330/10.08.2026</t>
  </si>
  <si>
    <t>0448/11.08.2026</t>
  </si>
  <si>
    <t>REANCHORED AT OTB DUE TO PUMP ISSUE ROB 800 MT</t>
  </si>
  <si>
    <t>M.T. SHAUN 3</t>
  </si>
  <si>
    <t>M.T. GLEN COVE</t>
  </si>
  <si>
    <t>M.T. STOLT ALM</t>
  </si>
  <si>
    <t>M.T. TORM SUBLIME</t>
  </si>
  <si>
    <t>M.T. TORM MALAYSIA</t>
  </si>
  <si>
    <t>M.T. SOUTHERN QUOKKA</t>
  </si>
  <si>
    <t>M.T. BOCHEM OSLO</t>
  </si>
  <si>
    <t xml:space="preserve">CDSBO  </t>
  </si>
  <si>
    <t>CDSBO/CSFO</t>
  </si>
  <si>
    <t>REQ OJ 2,3,4 &amp; PROV   FOR OJ 05</t>
  </si>
  <si>
    <t>14.08.2026</t>
  </si>
  <si>
    <t>TUNA PORT BERTHING LINE UP AS ON DATED 11.08.2026</t>
  </si>
  <si>
    <t>1000/10.8.2026</t>
  </si>
  <si>
    <t>79580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</si>
</sst>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dd\-mmm\-yy\ hh:mm"/>
  </numFmts>
  <fonts count="3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9"/>
      <color rgb="FFFFFF00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1"/>
      <name val="Arial"/>
      <family val="2"/>
    </font>
    <font>
      <sz val="9"/>
      <color rgb="FFFFFF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F41E1"/>
      <name val="Arial"/>
      <family val="2"/>
    </font>
    <font>
      <sz val="11"/>
      <color rgb="FF000000"/>
      <name val="Calibri"/>
      <family val="2"/>
      <scheme val="minor"/>
    </font>
    <font>
      <b/>
      <sz val="18"/>
      <color theme="1"/>
      <name val="Bookman Old Style"/>
      <family val="1"/>
    </font>
    <font>
      <b/>
      <sz val="16"/>
      <color theme="1"/>
      <name val="Calibri Light"/>
      <family val="1"/>
      <scheme val="major"/>
    </font>
    <font>
      <u/>
      <sz val="14"/>
      <color theme="10"/>
      <name val="Calibri"/>
      <family val="2"/>
    </font>
    <font>
      <b/>
      <u/>
      <sz val="14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b/>
      <sz val="11"/>
      <color rgb="FF000000"/>
      <name val="Aptos Narrow"/>
      <family val="2"/>
    </font>
    <font>
      <b/>
      <sz val="22"/>
      <color rgb="FF000000"/>
      <name val="Aptos Narrow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charset val="134"/>
      <scheme val="minor"/>
    </font>
    <font>
      <b/>
      <sz val="16"/>
      <color rgb="FF000000"/>
      <name val="Aptos Narrow"/>
    </font>
    <font>
      <b/>
      <sz val="16"/>
      <color rgb="FF00B0F0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5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31" fillId="0" borderId="0"/>
    <xf numFmtId="0" fontId="30" fillId="0" borderId="0"/>
    <xf numFmtId="43" fontId="30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2" fillId="0" borderId="0"/>
    <xf numFmtId="0" fontId="30" fillId="0" borderId="0"/>
    <xf numFmtId="43" fontId="30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8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8" fillId="0" borderId="0"/>
    <xf numFmtId="0" fontId="33" fillId="0" borderId="0"/>
    <xf numFmtId="0" fontId="18" fillId="0" borderId="0"/>
  </cellStyleXfs>
  <cellXfs count="166">
    <xf numFmtId="0" fontId="0" fillId="0" borderId="0" xfId="0"/>
    <xf numFmtId="0" fontId="0" fillId="0" borderId="7" xfId="0" applyBorder="1"/>
    <xf numFmtId="0" fontId="0" fillId="0" borderId="13" xfId="0" applyBorder="1"/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5" xfId="0" applyFont="1" applyFill="1" applyBorder="1"/>
    <xf numFmtId="0" fontId="3" fillId="2" borderId="25" xfId="0" applyFont="1" applyFill="1" applyBorder="1" applyAlignment="1">
      <alignment horizontal="left"/>
    </xf>
    <xf numFmtId="0" fontId="2" fillId="2" borderId="0" xfId="0" applyFont="1" applyFill="1"/>
    <xf numFmtId="0" fontId="19" fillId="2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20" fillId="2" borderId="1" xfId="0" applyFont="1" applyFill="1" applyBorder="1"/>
    <xf numFmtId="0" fontId="5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0" fillId="2" borderId="0" xfId="0" applyFill="1"/>
    <xf numFmtId="0" fontId="3" fillId="2" borderId="1" xfId="0" applyFont="1" applyFill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8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11" fillId="3" borderId="5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7" xfId="0" applyFont="1" applyBorder="1" applyAlignment="1">
      <alignment horizontal="left"/>
    </xf>
    <xf numFmtId="0" fontId="11" fillId="3" borderId="17" xfId="0" applyFont="1" applyFill="1" applyBorder="1" applyAlignment="1">
      <alignment horizontal="left"/>
    </xf>
    <xf numFmtId="0" fontId="12" fillId="0" borderId="8" xfId="0" applyFont="1" applyBorder="1" applyAlignment="1">
      <alignment horizontal="center"/>
    </xf>
    <xf numFmtId="0" fontId="11" fillId="3" borderId="13" xfId="0" applyFont="1" applyFill="1" applyBorder="1" applyAlignment="1">
      <alignment horizontal="left"/>
    </xf>
    <xf numFmtId="0" fontId="11" fillId="3" borderId="14" xfId="0" quotePrefix="1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0" fontId="14" fillId="0" borderId="7" xfId="0" applyFont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left"/>
    </xf>
    <xf numFmtId="0" fontId="11" fillId="2" borderId="13" xfId="0" applyFont="1" applyFill="1" applyBorder="1" applyAlignment="1">
      <alignment horizontal="left"/>
    </xf>
    <xf numFmtId="0" fontId="11" fillId="3" borderId="11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7" xfId="0" applyFill="1" applyBorder="1" applyAlignment="1">
      <alignment horizontal="left"/>
    </xf>
    <xf numFmtId="0" fontId="0" fillId="2" borderId="25" xfId="0" applyFill="1" applyBorder="1" applyAlignment="1">
      <alignment horizontal="center"/>
    </xf>
    <xf numFmtId="0" fontId="23" fillId="2" borderId="25" xfId="0" applyFont="1" applyFill="1" applyBorder="1" applyAlignment="1">
      <alignment horizontal="left"/>
    </xf>
    <xf numFmtId="0" fontId="19" fillId="2" borderId="2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24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0" fillId="2" borderId="2" xfId="0" applyFont="1" applyFill="1" applyBorder="1"/>
    <xf numFmtId="0" fontId="5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28" xfId="0" applyFont="1" applyFill="1" applyBorder="1"/>
    <xf numFmtId="0" fontId="2" fillId="2" borderId="4" xfId="0" applyFont="1" applyFill="1" applyBorder="1"/>
    <xf numFmtId="20" fontId="2" fillId="0" borderId="7" xfId="0" applyNumberFormat="1" applyFont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left"/>
    </xf>
    <xf numFmtId="0" fontId="12" fillId="3" borderId="7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6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16" fillId="2" borderId="7" xfId="0" applyFont="1" applyFill="1" applyBorder="1" applyAlignment="1">
      <alignment horizontal="left"/>
    </xf>
    <xf numFmtId="0" fontId="11" fillId="3" borderId="19" xfId="0" applyFont="1" applyFill="1" applyBorder="1" applyAlignment="1">
      <alignment horizontal="left"/>
    </xf>
    <xf numFmtId="0" fontId="11" fillId="3" borderId="20" xfId="0" applyFont="1" applyFill="1" applyBorder="1" applyAlignment="1">
      <alignment horizontal="left"/>
    </xf>
    <xf numFmtId="0" fontId="11" fillId="3" borderId="20" xfId="0" applyFont="1" applyFill="1" applyBorder="1" applyAlignment="1">
      <alignment horizontal="center"/>
    </xf>
    <xf numFmtId="0" fontId="14" fillId="0" borderId="7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1" fillId="3" borderId="1" xfId="0" applyFont="1" applyFill="1" applyBorder="1" applyAlignment="1">
      <alignment horizontal="left"/>
    </xf>
    <xf numFmtId="0" fontId="11" fillId="0" borderId="30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30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11" fillId="3" borderId="29" xfId="0" applyFont="1" applyFill="1" applyBorder="1" applyAlignment="1">
      <alignment horizontal="left" vertical="center"/>
    </xf>
    <xf numFmtId="0" fontId="11" fillId="2" borderId="29" xfId="0" applyFont="1" applyFill="1" applyBorder="1" applyAlignment="1">
      <alignment horizontal="left"/>
    </xf>
    <xf numFmtId="0" fontId="11" fillId="3" borderId="30" xfId="0" applyFont="1" applyFill="1" applyBorder="1" applyAlignment="1">
      <alignment horizontal="left"/>
    </xf>
    <xf numFmtId="0" fontId="11" fillId="2" borderId="15" xfId="0" applyFont="1" applyFill="1" applyBorder="1" applyAlignment="1">
      <alignment horizontal="left"/>
    </xf>
    <xf numFmtId="0" fontId="0" fillId="0" borderId="15" xfId="0" applyBorder="1"/>
    <xf numFmtId="0" fontId="11" fillId="0" borderId="7" xfId="0" applyFont="1" applyBorder="1" applyAlignment="1">
      <alignment horizontal="center"/>
    </xf>
    <xf numFmtId="0" fontId="25" fillId="2" borderId="7" xfId="0" applyFont="1" applyFill="1" applyBorder="1" applyAlignment="1">
      <alignment horizontal="center"/>
    </xf>
    <xf numFmtId="0" fontId="15" fillId="2" borderId="31" xfId="0" applyFont="1" applyFill="1" applyBorder="1" applyAlignment="1">
      <alignment horizontal="left"/>
    </xf>
    <xf numFmtId="0" fontId="15" fillId="2" borderId="3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1" fillId="3" borderId="21" xfId="0" applyFont="1" applyFill="1" applyBorder="1" applyAlignment="1">
      <alignment horizontal="left"/>
    </xf>
    <xf numFmtId="0" fontId="11" fillId="3" borderId="22" xfId="0" applyFont="1" applyFill="1" applyBorder="1" applyAlignment="1">
      <alignment horizontal="left"/>
    </xf>
    <xf numFmtId="0" fontId="11" fillId="3" borderId="2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3" fillId="2" borderId="25" xfId="0" applyFont="1" applyFill="1" applyBorder="1" applyAlignment="1"/>
    <xf numFmtId="0" fontId="5" fillId="2" borderId="0" xfId="0" applyFont="1" applyFill="1" applyAlignment="1"/>
    <xf numFmtId="0" fontId="2" fillId="2" borderId="0" xfId="0" applyFont="1" applyFill="1" applyAlignment="1"/>
    <xf numFmtId="0" fontId="11" fillId="2" borderId="31" xfId="0" applyFont="1" applyFill="1" applyBorder="1" applyAlignment="1"/>
    <xf numFmtId="0" fontId="11" fillId="3" borderId="7" xfId="0" applyFont="1" applyFill="1" applyBorder="1" applyAlignment="1"/>
    <xf numFmtId="0" fontId="0" fillId="0" borderId="0" xfId="0" applyAlignment="1"/>
    <xf numFmtId="0" fontId="15" fillId="3" borderId="7" xfId="0" applyFont="1" applyFill="1" applyBorder="1" applyAlignment="1"/>
    <xf numFmtId="0" fontId="11" fillId="3" borderId="23" xfId="0" applyFont="1" applyFill="1" applyBorder="1" applyAlignment="1">
      <alignment horizontal="left"/>
    </xf>
    <xf numFmtId="0" fontId="15" fillId="3" borderId="22" xfId="0" applyFont="1" applyFill="1" applyBorder="1" applyAlignment="1">
      <alignment horizontal="left"/>
    </xf>
    <xf numFmtId="0" fontId="28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6" fillId="0" borderId="22" xfId="0" applyFont="1" applyBorder="1" applyAlignment="1">
      <alignment horizontal="left"/>
    </xf>
    <xf numFmtId="0" fontId="12" fillId="0" borderId="7" xfId="0" applyFont="1" applyBorder="1"/>
    <xf numFmtId="0" fontId="12" fillId="0" borderId="7" xfId="0" applyFont="1" applyBorder="1" applyAlignment="1">
      <alignment horizontal="center"/>
    </xf>
    <xf numFmtId="14" fontId="29" fillId="2" borderId="32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/>
    </xf>
    <xf numFmtId="0" fontId="0" fillId="0" borderId="0" xfId="0" applyFill="1"/>
    <xf numFmtId="0" fontId="2" fillId="0" borderId="14" xfId="0" applyFont="1" applyBorder="1" applyAlignment="1">
      <alignment horizontal="center"/>
    </xf>
    <xf numFmtId="0" fontId="16" fillId="0" borderId="33" xfId="0" applyFont="1" applyBorder="1" applyAlignment="1">
      <alignment horizontal="left"/>
    </xf>
    <xf numFmtId="0" fontId="12" fillId="0" borderId="8" xfId="0" quotePrefix="1" applyFont="1" applyBorder="1"/>
    <xf numFmtId="0" fontId="12" fillId="0" borderId="34" xfId="0" applyFont="1" applyBorder="1" applyAlignment="1">
      <alignment horizontal="center"/>
    </xf>
    <xf numFmtId="0" fontId="12" fillId="0" borderId="34" xfId="0" applyFont="1" applyBorder="1"/>
    <xf numFmtId="0" fontId="2" fillId="0" borderId="34" xfId="0" applyFont="1" applyBorder="1" applyAlignment="1">
      <alignment horizontal="center"/>
    </xf>
    <xf numFmtId="164" fontId="28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3" borderId="0" xfId="0" quotePrefix="1" applyFont="1" applyFill="1" applyBorder="1" applyAlignment="1">
      <alignment horizontal="left"/>
    </xf>
    <xf numFmtId="0" fontId="0" fillId="0" borderId="34" xfId="0" applyBorder="1"/>
    <xf numFmtId="0" fontId="2" fillId="2" borderId="25" xfId="0" applyFont="1" applyFill="1" applyBorder="1" applyAlignment="1"/>
    <xf numFmtId="0" fontId="3" fillId="2" borderId="0" xfId="0" applyFont="1" applyFill="1" applyAlignment="1"/>
    <xf numFmtId="0" fontId="11" fillId="3" borderId="13" xfId="0" applyFont="1" applyFill="1" applyBorder="1" applyAlignment="1"/>
    <xf numFmtId="0" fontId="0" fillId="2" borderId="0" xfId="0" applyFill="1" applyAlignment="1"/>
    <xf numFmtId="0" fontId="11" fillId="3" borderId="26" xfId="0" applyFont="1" applyFill="1" applyBorder="1" applyAlignment="1"/>
    <xf numFmtId="0" fontId="12" fillId="0" borderId="18" xfId="0" applyFont="1" applyBorder="1" applyAlignment="1">
      <alignment horizontal="center"/>
    </xf>
    <xf numFmtId="14" fontId="29" fillId="2" borderId="35" xfId="0" applyNumberFormat="1" applyFont="1" applyFill="1" applyBorder="1" applyAlignment="1">
      <alignment horizontal="center" vertical="center"/>
    </xf>
    <xf numFmtId="14" fontId="29" fillId="2" borderId="7" xfId="0" applyNumberFormat="1" applyFont="1" applyFill="1" applyBorder="1" applyAlignment="1">
      <alignment horizontal="center" vertical="center"/>
    </xf>
    <xf numFmtId="0" fontId="14" fillId="0" borderId="36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22" fontId="27" fillId="0" borderId="7" xfId="0" applyNumberFormat="1" applyFont="1" applyBorder="1" applyAlignment="1">
      <alignment horizontal="center" vertical="top"/>
    </xf>
    <xf numFmtId="0" fontId="27" fillId="0" borderId="7" xfId="0" applyFont="1" applyBorder="1" applyAlignment="1">
      <alignment horizontal="center" vertical="top"/>
    </xf>
    <xf numFmtId="22" fontId="0" fillId="0" borderId="0" xfId="0" applyNumberFormat="1"/>
    <xf numFmtId="0" fontId="12" fillId="0" borderId="7" xfId="0" quotePrefix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6" fillId="0" borderId="7" xfId="0" applyFont="1" applyBorder="1" applyAlignment="1">
      <alignment horizontal="left"/>
    </xf>
    <xf numFmtId="0" fontId="12" fillId="0" borderId="14" xfId="0" applyFont="1" applyBorder="1" applyAlignment="1">
      <alignment horizontal="center"/>
    </xf>
    <xf numFmtId="0" fontId="12" fillId="0" borderId="12" xfId="0" quotePrefix="1" applyFont="1" applyBorder="1" applyAlignment="1">
      <alignment horizontal="center"/>
    </xf>
    <xf numFmtId="0" fontId="16" fillId="0" borderId="38" xfId="0" applyFont="1" applyBorder="1" applyAlignment="1">
      <alignment horizontal="left"/>
    </xf>
    <xf numFmtId="0" fontId="2" fillId="0" borderId="7" xfId="0" quotePrefix="1" applyFont="1" applyBorder="1" applyAlignment="1">
      <alignment horizontal="center"/>
    </xf>
    <xf numFmtId="0" fontId="12" fillId="0" borderId="7" xfId="0" quotePrefix="1" applyFont="1" applyFill="1" applyBorder="1" applyAlignment="1">
      <alignment horizontal="center"/>
    </xf>
    <xf numFmtId="0" fontId="16" fillId="0" borderId="39" xfId="0" applyFont="1" applyBorder="1" applyAlignment="1">
      <alignment horizontal="left"/>
    </xf>
    <xf numFmtId="0" fontId="2" fillId="2" borderId="34" xfId="0" applyFont="1" applyFill="1" applyBorder="1" applyAlignment="1">
      <alignment horizontal="left"/>
    </xf>
    <xf numFmtId="3" fontId="34" fillId="0" borderId="0" xfId="0" applyNumberFormat="1" applyFont="1" applyBorder="1" applyAlignment="1">
      <alignment horizontal="left" vertical="center" wrapText="1"/>
    </xf>
    <xf numFmtId="0" fontId="14" fillId="0" borderId="37" xfId="0" applyFont="1" applyBorder="1"/>
    <xf numFmtId="0" fontId="27" fillId="0" borderId="7" xfId="0" applyFont="1" applyBorder="1" applyAlignment="1">
      <alignment vertical="top"/>
    </xf>
    <xf numFmtId="0" fontId="21" fillId="2" borderId="1" xfId="1" applyNumberFormat="1" applyFont="1" applyFill="1" applyBorder="1" applyAlignment="1" applyProtection="1">
      <alignment horizontal="left"/>
    </xf>
    <xf numFmtId="0" fontId="21" fillId="2" borderId="0" xfId="1" applyNumberFormat="1" applyFont="1" applyFill="1" applyBorder="1" applyAlignment="1" applyProtection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7" fillId="0" borderId="15" xfId="0" applyFont="1" applyBorder="1" applyAlignment="1"/>
    <xf numFmtId="0" fontId="17" fillId="0" borderId="16" xfId="0" applyFont="1" applyBorder="1" applyAlignment="1"/>
    <xf numFmtId="0" fontId="17" fillId="0" borderId="8" xfId="0" applyFont="1" applyBorder="1" applyAlignment="1"/>
    <xf numFmtId="0" fontId="22" fillId="2" borderId="0" xfId="1" applyNumberFormat="1" applyFont="1" applyFill="1" applyBorder="1" applyAlignment="1" applyProtection="1">
      <alignment horizontal="left"/>
    </xf>
    <xf numFmtId="0" fontId="17" fillId="0" borderId="15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16" fillId="0" borderId="40" xfId="0" applyFont="1" applyBorder="1" applyAlignment="1">
      <alignment horizontal="left"/>
    </xf>
  </cellXfs>
  <cellStyles count="65">
    <cellStyle name="Comma 2" xfId="5"/>
    <cellStyle name="Comma 2 2" xfId="14"/>
    <cellStyle name="Comma 2 2 2" xfId="25"/>
    <cellStyle name="Comma 2 2 2 2" xfId="50"/>
    <cellStyle name="Comma 2 2 3" xfId="33"/>
    <cellStyle name="Comma 2 2 3 2" xfId="58"/>
    <cellStyle name="Comma 2 2 4" xfId="42"/>
    <cellStyle name="Comma 2 3" xfId="21"/>
    <cellStyle name="Comma 2 3 2" xfId="46"/>
    <cellStyle name="Comma 2 4" xfId="29"/>
    <cellStyle name="Comma 2 4 2" xfId="54"/>
    <cellStyle name="Comma 2 5" xfId="38"/>
    <cellStyle name="Comma 3" xfId="7"/>
    <cellStyle name="Comma 3 2" xfId="16"/>
    <cellStyle name="Comma 3 2 2" xfId="26"/>
    <cellStyle name="Comma 3 2 2 2" xfId="51"/>
    <cellStyle name="Comma 3 2 3" xfId="34"/>
    <cellStyle name="Comma 3 2 3 2" xfId="59"/>
    <cellStyle name="Comma 3 2 4" xfId="43"/>
    <cellStyle name="Comma 3 3" xfId="22"/>
    <cellStyle name="Comma 3 3 2" xfId="47"/>
    <cellStyle name="Comma 3 4" xfId="30"/>
    <cellStyle name="Comma 3 4 2" xfId="55"/>
    <cellStyle name="Comma 3 5" xfId="39"/>
    <cellStyle name="Comma 4" xfId="9"/>
    <cellStyle name="Comma 4 2" xfId="18"/>
    <cellStyle name="Comma 4 2 2" xfId="27"/>
    <cellStyle name="Comma 4 2 2 2" xfId="52"/>
    <cellStyle name="Comma 4 2 3" xfId="35"/>
    <cellStyle name="Comma 4 2 3 2" xfId="60"/>
    <cellStyle name="Comma 4 2 4" xfId="44"/>
    <cellStyle name="Comma 4 3" xfId="23"/>
    <cellStyle name="Comma 4 3 2" xfId="48"/>
    <cellStyle name="Comma 4 4" xfId="31"/>
    <cellStyle name="Comma 4 4 2" xfId="56"/>
    <cellStyle name="Comma 4 5" xfId="40"/>
    <cellStyle name="Comma 5" xfId="11"/>
    <cellStyle name="Comma 5 2" xfId="20"/>
    <cellStyle name="Comma 5 2 2" xfId="28"/>
    <cellStyle name="Comma 5 2 2 2" xfId="53"/>
    <cellStyle name="Comma 5 2 3" xfId="36"/>
    <cellStyle name="Comma 5 2 3 2" xfId="61"/>
    <cellStyle name="Comma 5 2 4" xfId="45"/>
    <cellStyle name="Comma 5 3" xfId="24"/>
    <cellStyle name="Comma 5 3 2" xfId="49"/>
    <cellStyle name="Comma 5 4" xfId="32"/>
    <cellStyle name="Comma 5 4 2" xfId="57"/>
    <cellStyle name="Comma 5 5" xfId="41"/>
    <cellStyle name="Hyperlink" xfId="1" builtinId="8"/>
    <cellStyle name="Normal" xfId="0" builtinId="0"/>
    <cellStyle name="Normal 2" xfId="2"/>
    <cellStyle name="Normal 3" xfId="4"/>
    <cellStyle name="Normal 3 2" xfId="13"/>
    <cellStyle name="Normal 3 3" xfId="62"/>
    <cellStyle name="Normal 4" xfId="6"/>
    <cellStyle name="Normal 4 2" xfId="15"/>
    <cellStyle name="Normal 5" xfId="8"/>
    <cellStyle name="Normal 5 2" xfId="17"/>
    <cellStyle name="Normal 6" xfId="10"/>
    <cellStyle name="Normal 6 2" xfId="19"/>
    <cellStyle name="Normal 7" xfId="3"/>
    <cellStyle name="Normal 7 2" xfId="37"/>
    <cellStyle name="Normal 8" xfId="12"/>
    <cellStyle name="Normal 8 2" xfId="64"/>
    <cellStyle name="Normal 9" xfId="63"/>
  </cellStyles>
  <dxfs count="95"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eltagroups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deltagroups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deltagroups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deltagroup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tabSelected="1" zoomScaleNormal="100" workbookViewId="0">
      <selection activeCell="C21" sqref="C21"/>
    </sheetView>
  </sheetViews>
  <sheetFormatPr defaultRowHeight="14.4"/>
  <cols>
    <col min="1" max="1" width="32.6640625" customWidth="1"/>
    <col min="2" max="2" width="8.44140625" customWidth="1"/>
    <col min="3" max="3" width="28.5546875" customWidth="1"/>
    <col min="4" max="4" width="8.109375" customWidth="1"/>
    <col min="5" max="5" width="12.44140625" customWidth="1"/>
    <col min="6" max="6" width="30.6640625" customWidth="1"/>
    <col min="7" max="7" width="14.88671875" customWidth="1"/>
    <col min="8" max="8" width="16.6640625" customWidth="1"/>
    <col min="9" max="9" width="15.33203125" customWidth="1"/>
    <col min="10" max="10" width="42.44140625" style="98" customWidth="1"/>
    <col min="245" max="245" width="33.5546875" customWidth="1"/>
    <col min="247" max="247" width="32.88671875" customWidth="1"/>
    <col min="249" max="249" width="18.33203125" customWidth="1"/>
    <col min="250" max="250" width="30.6640625" customWidth="1"/>
    <col min="251" max="253" width="15.6640625" customWidth="1"/>
    <col min="254" max="254" width="71.5546875" customWidth="1"/>
    <col min="501" max="501" width="33.5546875" customWidth="1"/>
    <col min="503" max="503" width="32.88671875" customWidth="1"/>
    <col min="505" max="505" width="18.33203125" customWidth="1"/>
    <col min="506" max="506" width="30.6640625" customWidth="1"/>
    <col min="507" max="509" width="15.6640625" customWidth="1"/>
    <col min="510" max="510" width="71.5546875" customWidth="1"/>
    <col min="757" max="757" width="33.5546875" customWidth="1"/>
    <col min="759" max="759" width="32.88671875" customWidth="1"/>
    <col min="761" max="761" width="18.33203125" customWidth="1"/>
    <col min="762" max="762" width="30.6640625" customWidth="1"/>
    <col min="763" max="765" width="15.6640625" customWidth="1"/>
    <col min="766" max="766" width="71.5546875" customWidth="1"/>
    <col min="1013" max="1013" width="33.5546875" customWidth="1"/>
    <col min="1015" max="1015" width="32.88671875" customWidth="1"/>
    <col min="1017" max="1017" width="18.33203125" customWidth="1"/>
    <col min="1018" max="1018" width="30.6640625" customWidth="1"/>
    <col min="1019" max="1021" width="15.6640625" customWidth="1"/>
    <col min="1022" max="1022" width="71.5546875" customWidth="1"/>
    <col min="1269" max="1269" width="33.5546875" customWidth="1"/>
    <col min="1271" max="1271" width="32.88671875" customWidth="1"/>
    <col min="1273" max="1273" width="18.33203125" customWidth="1"/>
    <col min="1274" max="1274" width="30.6640625" customWidth="1"/>
    <col min="1275" max="1277" width="15.6640625" customWidth="1"/>
    <col min="1278" max="1278" width="71.5546875" customWidth="1"/>
    <col min="1525" max="1525" width="33.5546875" customWidth="1"/>
    <col min="1527" max="1527" width="32.88671875" customWidth="1"/>
    <col min="1529" max="1529" width="18.33203125" customWidth="1"/>
    <col min="1530" max="1530" width="30.6640625" customWidth="1"/>
    <col min="1531" max="1533" width="15.6640625" customWidth="1"/>
    <col min="1534" max="1534" width="71.5546875" customWidth="1"/>
    <col min="1781" max="1781" width="33.5546875" customWidth="1"/>
    <col min="1783" max="1783" width="32.88671875" customWidth="1"/>
    <col min="1785" max="1785" width="18.33203125" customWidth="1"/>
    <col min="1786" max="1786" width="30.6640625" customWidth="1"/>
    <col min="1787" max="1789" width="15.6640625" customWidth="1"/>
    <col min="1790" max="1790" width="71.5546875" customWidth="1"/>
    <col min="2037" max="2037" width="33.5546875" customWidth="1"/>
    <col min="2039" max="2039" width="32.88671875" customWidth="1"/>
    <col min="2041" max="2041" width="18.33203125" customWidth="1"/>
    <col min="2042" max="2042" width="30.6640625" customWidth="1"/>
    <col min="2043" max="2045" width="15.6640625" customWidth="1"/>
    <col min="2046" max="2046" width="71.5546875" customWidth="1"/>
    <col min="2293" max="2293" width="33.5546875" customWidth="1"/>
    <col min="2295" max="2295" width="32.88671875" customWidth="1"/>
    <col min="2297" max="2297" width="18.33203125" customWidth="1"/>
    <col min="2298" max="2298" width="30.6640625" customWidth="1"/>
    <col min="2299" max="2301" width="15.6640625" customWidth="1"/>
    <col min="2302" max="2302" width="71.5546875" customWidth="1"/>
    <col min="2549" max="2549" width="33.5546875" customWidth="1"/>
    <col min="2551" max="2551" width="32.88671875" customWidth="1"/>
    <col min="2553" max="2553" width="18.33203125" customWidth="1"/>
    <col min="2554" max="2554" width="30.6640625" customWidth="1"/>
    <col min="2555" max="2557" width="15.6640625" customWidth="1"/>
    <col min="2558" max="2558" width="71.5546875" customWidth="1"/>
    <col min="2805" max="2805" width="33.5546875" customWidth="1"/>
    <col min="2807" max="2807" width="32.88671875" customWidth="1"/>
    <col min="2809" max="2809" width="18.33203125" customWidth="1"/>
    <col min="2810" max="2810" width="30.6640625" customWidth="1"/>
    <col min="2811" max="2813" width="15.6640625" customWidth="1"/>
    <col min="2814" max="2814" width="71.5546875" customWidth="1"/>
    <col min="3061" max="3061" width="33.5546875" customWidth="1"/>
    <col min="3063" max="3063" width="32.88671875" customWidth="1"/>
    <col min="3065" max="3065" width="18.33203125" customWidth="1"/>
    <col min="3066" max="3066" width="30.6640625" customWidth="1"/>
    <col min="3067" max="3069" width="15.6640625" customWidth="1"/>
    <col min="3070" max="3070" width="71.5546875" customWidth="1"/>
    <col min="3317" max="3317" width="33.5546875" customWidth="1"/>
    <col min="3319" max="3319" width="32.88671875" customWidth="1"/>
    <col min="3321" max="3321" width="18.33203125" customWidth="1"/>
    <col min="3322" max="3322" width="30.6640625" customWidth="1"/>
    <col min="3323" max="3325" width="15.6640625" customWidth="1"/>
    <col min="3326" max="3326" width="71.5546875" customWidth="1"/>
    <col min="3573" max="3573" width="33.5546875" customWidth="1"/>
    <col min="3575" max="3575" width="32.88671875" customWidth="1"/>
    <col min="3577" max="3577" width="18.33203125" customWidth="1"/>
    <col min="3578" max="3578" width="30.6640625" customWidth="1"/>
    <col min="3579" max="3581" width="15.6640625" customWidth="1"/>
    <col min="3582" max="3582" width="71.5546875" customWidth="1"/>
    <col min="3829" max="3829" width="33.5546875" customWidth="1"/>
    <col min="3831" max="3831" width="32.88671875" customWidth="1"/>
    <col min="3833" max="3833" width="18.33203125" customWidth="1"/>
    <col min="3834" max="3834" width="30.6640625" customWidth="1"/>
    <col min="3835" max="3837" width="15.6640625" customWidth="1"/>
    <col min="3838" max="3838" width="71.5546875" customWidth="1"/>
    <col min="4085" max="4085" width="33.5546875" customWidth="1"/>
    <col min="4087" max="4087" width="32.88671875" customWidth="1"/>
    <col min="4089" max="4089" width="18.33203125" customWidth="1"/>
    <col min="4090" max="4090" width="30.6640625" customWidth="1"/>
    <col min="4091" max="4093" width="15.6640625" customWidth="1"/>
    <col min="4094" max="4094" width="71.5546875" customWidth="1"/>
    <col min="4341" max="4341" width="33.5546875" customWidth="1"/>
    <col min="4343" max="4343" width="32.88671875" customWidth="1"/>
    <col min="4345" max="4345" width="18.33203125" customWidth="1"/>
    <col min="4346" max="4346" width="30.6640625" customWidth="1"/>
    <col min="4347" max="4349" width="15.6640625" customWidth="1"/>
    <col min="4350" max="4350" width="71.5546875" customWidth="1"/>
    <col min="4597" max="4597" width="33.5546875" customWidth="1"/>
    <col min="4599" max="4599" width="32.88671875" customWidth="1"/>
    <col min="4601" max="4601" width="18.33203125" customWidth="1"/>
    <col min="4602" max="4602" width="30.6640625" customWidth="1"/>
    <col min="4603" max="4605" width="15.6640625" customWidth="1"/>
    <col min="4606" max="4606" width="71.5546875" customWidth="1"/>
    <col min="4853" max="4853" width="33.5546875" customWidth="1"/>
    <col min="4855" max="4855" width="32.88671875" customWidth="1"/>
    <col min="4857" max="4857" width="18.33203125" customWidth="1"/>
    <col min="4858" max="4858" width="30.6640625" customWidth="1"/>
    <col min="4859" max="4861" width="15.6640625" customWidth="1"/>
    <col min="4862" max="4862" width="71.5546875" customWidth="1"/>
    <col min="5109" max="5109" width="33.5546875" customWidth="1"/>
    <col min="5111" max="5111" width="32.88671875" customWidth="1"/>
    <col min="5113" max="5113" width="18.33203125" customWidth="1"/>
    <col min="5114" max="5114" width="30.6640625" customWidth="1"/>
    <col min="5115" max="5117" width="15.6640625" customWidth="1"/>
    <col min="5118" max="5118" width="71.5546875" customWidth="1"/>
    <col min="5365" max="5365" width="33.5546875" customWidth="1"/>
    <col min="5367" max="5367" width="32.88671875" customWidth="1"/>
    <col min="5369" max="5369" width="18.33203125" customWidth="1"/>
    <col min="5370" max="5370" width="30.6640625" customWidth="1"/>
    <col min="5371" max="5373" width="15.6640625" customWidth="1"/>
    <col min="5374" max="5374" width="71.5546875" customWidth="1"/>
    <col min="5621" max="5621" width="33.5546875" customWidth="1"/>
    <col min="5623" max="5623" width="32.88671875" customWidth="1"/>
    <col min="5625" max="5625" width="18.33203125" customWidth="1"/>
    <col min="5626" max="5626" width="30.6640625" customWidth="1"/>
    <col min="5627" max="5629" width="15.6640625" customWidth="1"/>
    <col min="5630" max="5630" width="71.5546875" customWidth="1"/>
    <col min="5877" max="5877" width="33.5546875" customWidth="1"/>
    <col min="5879" max="5879" width="32.88671875" customWidth="1"/>
    <col min="5881" max="5881" width="18.33203125" customWidth="1"/>
    <col min="5882" max="5882" width="30.6640625" customWidth="1"/>
    <col min="5883" max="5885" width="15.6640625" customWidth="1"/>
    <col min="5886" max="5886" width="71.5546875" customWidth="1"/>
    <col min="6133" max="6133" width="33.5546875" customWidth="1"/>
    <col min="6135" max="6135" width="32.88671875" customWidth="1"/>
    <col min="6137" max="6137" width="18.33203125" customWidth="1"/>
    <col min="6138" max="6138" width="30.6640625" customWidth="1"/>
    <col min="6139" max="6141" width="15.6640625" customWidth="1"/>
    <col min="6142" max="6142" width="71.5546875" customWidth="1"/>
    <col min="6389" max="6389" width="33.5546875" customWidth="1"/>
    <col min="6391" max="6391" width="32.88671875" customWidth="1"/>
    <col min="6393" max="6393" width="18.33203125" customWidth="1"/>
    <col min="6394" max="6394" width="30.6640625" customWidth="1"/>
    <col min="6395" max="6397" width="15.6640625" customWidth="1"/>
    <col min="6398" max="6398" width="71.5546875" customWidth="1"/>
    <col min="6645" max="6645" width="33.5546875" customWidth="1"/>
    <col min="6647" max="6647" width="32.88671875" customWidth="1"/>
    <col min="6649" max="6649" width="18.33203125" customWidth="1"/>
    <col min="6650" max="6650" width="30.6640625" customWidth="1"/>
    <col min="6651" max="6653" width="15.6640625" customWidth="1"/>
    <col min="6654" max="6654" width="71.5546875" customWidth="1"/>
    <col min="6901" max="6901" width="33.5546875" customWidth="1"/>
    <col min="6903" max="6903" width="32.88671875" customWidth="1"/>
    <col min="6905" max="6905" width="18.33203125" customWidth="1"/>
    <col min="6906" max="6906" width="30.6640625" customWidth="1"/>
    <col min="6907" max="6909" width="15.6640625" customWidth="1"/>
    <col min="6910" max="6910" width="71.5546875" customWidth="1"/>
    <col min="7157" max="7157" width="33.5546875" customWidth="1"/>
    <col min="7159" max="7159" width="32.88671875" customWidth="1"/>
    <col min="7161" max="7161" width="18.33203125" customWidth="1"/>
    <col min="7162" max="7162" width="30.6640625" customWidth="1"/>
    <col min="7163" max="7165" width="15.6640625" customWidth="1"/>
    <col min="7166" max="7166" width="71.5546875" customWidth="1"/>
    <col min="7413" max="7413" width="33.5546875" customWidth="1"/>
    <col min="7415" max="7415" width="32.88671875" customWidth="1"/>
    <col min="7417" max="7417" width="18.33203125" customWidth="1"/>
    <col min="7418" max="7418" width="30.6640625" customWidth="1"/>
    <col min="7419" max="7421" width="15.6640625" customWidth="1"/>
    <col min="7422" max="7422" width="71.5546875" customWidth="1"/>
    <col min="7669" max="7669" width="33.5546875" customWidth="1"/>
    <col min="7671" max="7671" width="32.88671875" customWidth="1"/>
    <col min="7673" max="7673" width="18.33203125" customWidth="1"/>
    <col min="7674" max="7674" width="30.6640625" customWidth="1"/>
    <col min="7675" max="7677" width="15.6640625" customWidth="1"/>
    <col min="7678" max="7678" width="71.5546875" customWidth="1"/>
    <col min="7925" max="7925" width="33.5546875" customWidth="1"/>
    <col min="7927" max="7927" width="32.88671875" customWidth="1"/>
    <col min="7929" max="7929" width="18.33203125" customWidth="1"/>
    <col min="7930" max="7930" width="30.6640625" customWidth="1"/>
    <col min="7931" max="7933" width="15.6640625" customWidth="1"/>
    <col min="7934" max="7934" width="71.5546875" customWidth="1"/>
    <col min="8181" max="8181" width="33.5546875" customWidth="1"/>
    <col min="8183" max="8183" width="32.88671875" customWidth="1"/>
    <col min="8185" max="8185" width="18.33203125" customWidth="1"/>
    <col min="8186" max="8186" width="30.6640625" customWidth="1"/>
    <col min="8187" max="8189" width="15.6640625" customWidth="1"/>
    <col min="8190" max="8190" width="71.5546875" customWidth="1"/>
    <col min="8437" max="8437" width="33.5546875" customWidth="1"/>
    <col min="8439" max="8439" width="32.88671875" customWidth="1"/>
    <col min="8441" max="8441" width="18.33203125" customWidth="1"/>
    <col min="8442" max="8442" width="30.6640625" customWidth="1"/>
    <col min="8443" max="8445" width="15.6640625" customWidth="1"/>
    <col min="8446" max="8446" width="71.5546875" customWidth="1"/>
    <col min="8693" max="8693" width="33.5546875" customWidth="1"/>
    <col min="8695" max="8695" width="32.88671875" customWidth="1"/>
    <col min="8697" max="8697" width="18.33203125" customWidth="1"/>
    <col min="8698" max="8698" width="30.6640625" customWidth="1"/>
    <col min="8699" max="8701" width="15.6640625" customWidth="1"/>
    <col min="8702" max="8702" width="71.5546875" customWidth="1"/>
    <col min="8949" max="8949" width="33.5546875" customWidth="1"/>
    <col min="8951" max="8951" width="32.88671875" customWidth="1"/>
    <col min="8953" max="8953" width="18.33203125" customWidth="1"/>
    <col min="8954" max="8954" width="30.6640625" customWidth="1"/>
    <col min="8955" max="8957" width="15.6640625" customWidth="1"/>
    <col min="8958" max="8958" width="71.5546875" customWidth="1"/>
    <col min="9205" max="9205" width="33.5546875" customWidth="1"/>
    <col min="9207" max="9207" width="32.88671875" customWidth="1"/>
    <col min="9209" max="9209" width="18.33203125" customWidth="1"/>
    <col min="9210" max="9210" width="30.6640625" customWidth="1"/>
    <col min="9211" max="9213" width="15.6640625" customWidth="1"/>
    <col min="9214" max="9214" width="71.5546875" customWidth="1"/>
    <col min="9461" max="9461" width="33.5546875" customWidth="1"/>
    <col min="9463" max="9463" width="32.88671875" customWidth="1"/>
    <col min="9465" max="9465" width="18.33203125" customWidth="1"/>
    <col min="9466" max="9466" width="30.6640625" customWidth="1"/>
    <col min="9467" max="9469" width="15.6640625" customWidth="1"/>
    <col min="9470" max="9470" width="71.5546875" customWidth="1"/>
    <col min="9717" max="9717" width="33.5546875" customWidth="1"/>
    <col min="9719" max="9719" width="32.88671875" customWidth="1"/>
    <col min="9721" max="9721" width="18.33203125" customWidth="1"/>
    <col min="9722" max="9722" width="30.6640625" customWidth="1"/>
    <col min="9723" max="9725" width="15.6640625" customWidth="1"/>
    <col min="9726" max="9726" width="71.5546875" customWidth="1"/>
    <col min="9973" max="9973" width="33.5546875" customWidth="1"/>
    <col min="9975" max="9975" width="32.88671875" customWidth="1"/>
    <col min="9977" max="9977" width="18.33203125" customWidth="1"/>
    <col min="9978" max="9978" width="30.6640625" customWidth="1"/>
    <col min="9979" max="9981" width="15.6640625" customWidth="1"/>
    <col min="9982" max="9982" width="71.5546875" customWidth="1"/>
    <col min="10229" max="10229" width="33.5546875" customWidth="1"/>
    <col min="10231" max="10231" width="32.88671875" customWidth="1"/>
    <col min="10233" max="10233" width="18.33203125" customWidth="1"/>
    <col min="10234" max="10234" width="30.6640625" customWidth="1"/>
    <col min="10235" max="10237" width="15.6640625" customWidth="1"/>
    <col min="10238" max="10238" width="71.5546875" customWidth="1"/>
    <col min="10485" max="10485" width="33.5546875" customWidth="1"/>
    <col min="10487" max="10487" width="32.88671875" customWidth="1"/>
    <col min="10489" max="10489" width="18.33203125" customWidth="1"/>
    <col min="10490" max="10490" width="30.6640625" customWidth="1"/>
    <col min="10491" max="10493" width="15.6640625" customWidth="1"/>
    <col min="10494" max="10494" width="71.5546875" customWidth="1"/>
    <col min="10741" max="10741" width="33.5546875" customWidth="1"/>
    <col min="10743" max="10743" width="32.88671875" customWidth="1"/>
    <col min="10745" max="10745" width="18.33203125" customWidth="1"/>
    <col min="10746" max="10746" width="30.6640625" customWidth="1"/>
    <col min="10747" max="10749" width="15.6640625" customWidth="1"/>
    <col min="10750" max="10750" width="71.5546875" customWidth="1"/>
    <col min="10997" max="10997" width="33.5546875" customWidth="1"/>
    <col min="10999" max="10999" width="32.88671875" customWidth="1"/>
    <col min="11001" max="11001" width="18.33203125" customWidth="1"/>
    <col min="11002" max="11002" width="30.6640625" customWidth="1"/>
    <col min="11003" max="11005" width="15.6640625" customWidth="1"/>
    <col min="11006" max="11006" width="71.5546875" customWidth="1"/>
    <col min="11253" max="11253" width="33.5546875" customWidth="1"/>
    <col min="11255" max="11255" width="32.88671875" customWidth="1"/>
    <col min="11257" max="11257" width="18.33203125" customWidth="1"/>
    <col min="11258" max="11258" width="30.6640625" customWidth="1"/>
    <col min="11259" max="11261" width="15.6640625" customWidth="1"/>
    <col min="11262" max="11262" width="71.5546875" customWidth="1"/>
    <col min="11509" max="11509" width="33.5546875" customWidth="1"/>
    <col min="11511" max="11511" width="32.88671875" customWidth="1"/>
    <col min="11513" max="11513" width="18.33203125" customWidth="1"/>
    <col min="11514" max="11514" width="30.6640625" customWidth="1"/>
    <col min="11515" max="11517" width="15.6640625" customWidth="1"/>
    <col min="11518" max="11518" width="71.5546875" customWidth="1"/>
    <col min="11765" max="11765" width="33.5546875" customWidth="1"/>
    <col min="11767" max="11767" width="32.88671875" customWidth="1"/>
    <col min="11769" max="11769" width="18.33203125" customWidth="1"/>
    <col min="11770" max="11770" width="30.6640625" customWidth="1"/>
    <col min="11771" max="11773" width="15.6640625" customWidth="1"/>
    <col min="11774" max="11774" width="71.5546875" customWidth="1"/>
    <col min="12021" max="12021" width="33.5546875" customWidth="1"/>
    <col min="12023" max="12023" width="32.88671875" customWidth="1"/>
    <col min="12025" max="12025" width="18.33203125" customWidth="1"/>
    <col min="12026" max="12026" width="30.6640625" customWidth="1"/>
    <col min="12027" max="12029" width="15.6640625" customWidth="1"/>
    <col min="12030" max="12030" width="71.5546875" customWidth="1"/>
    <col min="12277" max="12277" width="33.5546875" customWidth="1"/>
    <col min="12279" max="12279" width="32.88671875" customWidth="1"/>
    <col min="12281" max="12281" width="18.33203125" customWidth="1"/>
    <col min="12282" max="12282" width="30.6640625" customWidth="1"/>
    <col min="12283" max="12285" width="15.6640625" customWidth="1"/>
    <col min="12286" max="12286" width="71.5546875" customWidth="1"/>
    <col min="12533" max="12533" width="33.5546875" customWidth="1"/>
    <col min="12535" max="12535" width="32.88671875" customWidth="1"/>
    <col min="12537" max="12537" width="18.33203125" customWidth="1"/>
    <col min="12538" max="12538" width="30.6640625" customWidth="1"/>
    <col min="12539" max="12541" width="15.6640625" customWidth="1"/>
    <col min="12542" max="12542" width="71.5546875" customWidth="1"/>
    <col min="12789" max="12789" width="33.5546875" customWidth="1"/>
    <col min="12791" max="12791" width="32.88671875" customWidth="1"/>
    <col min="12793" max="12793" width="18.33203125" customWidth="1"/>
    <col min="12794" max="12794" width="30.6640625" customWidth="1"/>
    <col min="12795" max="12797" width="15.6640625" customWidth="1"/>
    <col min="12798" max="12798" width="71.5546875" customWidth="1"/>
    <col min="13045" max="13045" width="33.5546875" customWidth="1"/>
    <col min="13047" max="13047" width="32.88671875" customWidth="1"/>
    <col min="13049" max="13049" width="18.33203125" customWidth="1"/>
    <col min="13050" max="13050" width="30.6640625" customWidth="1"/>
    <col min="13051" max="13053" width="15.6640625" customWidth="1"/>
    <col min="13054" max="13054" width="71.5546875" customWidth="1"/>
    <col min="13301" max="13301" width="33.5546875" customWidth="1"/>
    <col min="13303" max="13303" width="32.88671875" customWidth="1"/>
    <col min="13305" max="13305" width="18.33203125" customWidth="1"/>
    <col min="13306" max="13306" width="30.6640625" customWidth="1"/>
    <col min="13307" max="13309" width="15.6640625" customWidth="1"/>
    <col min="13310" max="13310" width="71.5546875" customWidth="1"/>
    <col min="13557" max="13557" width="33.5546875" customWidth="1"/>
    <col min="13559" max="13559" width="32.88671875" customWidth="1"/>
    <col min="13561" max="13561" width="18.33203125" customWidth="1"/>
    <col min="13562" max="13562" width="30.6640625" customWidth="1"/>
    <col min="13563" max="13565" width="15.6640625" customWidth="1"/>
    <col min="13566" max="13566" width="71.5546875" customWidth="1"/>
    <col min="13813" max="13813" width="33.5546875" customWidth="1"/>
    <col min="13815" max="13815" width="32.88671875" customWidth="1"/>
    <col min="13817" max="13817" width="18.33203125" customWidth="1"/>
    <col min="13818" max="13818" width="30.6640625" customWidth="1"/>
    <col min="13819" max="13821" width="15.6640625" customWidth="1"/>
    <col min="13822" max="13822" width="71.5546875" customWidth="1"/>
    <col min="14069" max="14069" width="33.5546875" customWidth="1"/>
    <col min="14071" max="14071" width="32.88671875" customWidth="1"/>
    <col min="14073" max="14073" width="18.33203125" customWidth="1"/>
    <col min="14074" max="14074" width="30.6640625" customWidth="1"/>
    <col min="14075" max="14077" width="15.6640625" customWidth="1"/>
    <col min="14078" max="14078" width="71.5546875" customWidth="1"/>
    <col min="14325" max="14325" width="33.5546875" customWidth="1"/>
    <col min="14327" max="14327" width="32.88671875" customWidth="1"/>
    <col min="14329" max="14329" width="18.33203125" customWidth="1"/>
    <col min="14330" max="14330" width="30.6640625" customWidth="1"/>
    <col min="14331" max="14333" width="15.6640625" customWidth="1"/>
    <col min="14334" max="14334" width="71.5546875" customWidth="1"/>
    <col min="14581" max="14581" width="33.5546875" customWidth="1"/>
    <col min="14583" max="14583" width="32.88671875" customWidth="1"/>
    <col min="14585" max="14585" width="18.33203125" customWidth="1"/>
    <col min="14586" max="14586" width="30.6640625" customWidth="1"/>
    <col min="14587" max="14589" width="15.6640625" customWidth="1"/>
    <col min="14590" max="14590" width="71.5546875" customWidth="1"/>
    <col min="14837" max="14837" width="33.5546875" customWidth="1"/>
    <col min="14839" max="14839" width="32.88671875" customWidth="1"/>
    <col min="14841" max="14841" width="18.33203125" customWidth="1"/>
    <col min="14842" max="14842" width="30.6640625" customWidth="1"/>
    <col min="14843" max="14845" width="15.6640625" customWidth="1"/>
    <col min="14846" max="14846" width="71.5546875" customWidth="1"/>
    <col min="15093" max="15093" width="33.5546875" customWidth="1"/>
    <col min="15095" max="15095" width="32.88671875" customWidth="1"/>
    <col min="15097" max="15097" width="18.33203125" customWidth="1"/>
    <col min="15098" max="15098" width="30.6640625" customWidth="1"/>
    <col min="15099" max="15101" width="15.6640625" customWidth="1"/>
    <col min="15102" max="15102" width="71.5546875" customWidth="1"/>
    <col min="15349" max="15349" width="33.5546875" customWidth="1"/>
    <col min="15351" max="15351" width="32.88671875" customWidth="1"/>
    <col min="15353" max="15353" width="18.33203125" customWidth="1"/>
    <col min="15354" max="15354" width="30.6640625" customWidth="1"/>
    <col min="15355" max="15357" width="15.6640625" customWidth="1"/>
    <col min="15358" max="15358" width="71.5546875" customWidth="1"/>
    <col min="15605" max="15605" width="33.5546875" customWidth="1"/>
    <col min="15607" max="15607" width="32.88671875" customWidth="1"/>
    <col min="15609" max="15609" width="18.33203125" customWidth="1"/>
    <col min="15610" max="15610" width="30.6640625" customWidth="1"/>
    <col min="15611" max="15613" width="15.6640625" customWidth="1"/>
    <col min="15614" max="15614" width="71.5546875" customWidth="1"/>
    <col min="15861" max="15861" width="33.5546875" customWidth="1"/>
    <col min="15863" max="15863" width="32.88671875" customWidth="1"/>
    <col min="15865" max="15865" width="18.33203125" customWidth="1"/>
    <col min="15866" max="15866" width="30.6640625" customWidth="1"/>
    <col min="15867" max="15869" width="15.6640625" customWidth="1"/>
    <col min="15870" max="15870" width="71.5546875" customWidth="1"/>
    <col min="16117" max="16117" width="33.5546875" customWidth="1"/>
    <col min="16119" max="16119" width="32.88671875" customWidth="1"/>
    <col min="16121" max="16121" width="18.33203125" customWidth="1"/>
    <col min="16122" max="16122" width="30.6640625" customWidth="1"/>
    <col min="16123" max="16125" width="15.6640625" customWidth="1"/>
    <col min="16126" max="16126" width="71.5546875" customWidth="1"/>
  </cols>
  <sheetData>
    <row r="1" spans="1:20">
      <c r="A1" s="3"/>
      <c r="B1" s="4"/>
      <c r="C1" s="4"/>
      <c r="D1" s="4"/>
      <c r="E1" s="4"/>
      <c r="F1" s="5"/>
      <c r="G1" s="4"/>
      <c r="H1" s="6"/>
      <c r="I1" s="7"/>
      <c r="J1" s="93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22.8">
      <c r="A2" s="8" t="s">
        <v>0</v>
      </c>
      <c r="B2" s="9"/>
      <c r="C2" s="9"/>
      <c r="D2" s="9"/>
      <c r="E2" s="10"/>
      <c r="F2" s="11" t="s">
        <v>111</v>
      </c>
      <c r="G2" s="10"/>
      <c r="H2" s="9"/>
      <c r="I2" s="7"/>
      <c r="J2" s="93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21">
      <c r="A3" s="12" t="s">
        <v>696</v>
      </c>
      <c r="B3" s="9"/>
      <c r="C3" s="10"/>
      <c r="D3" s="9"/>
      <c r="E3" s="10"/>
      <c r="F3" s="11" t="s">
        <v>112</v>
      </c>
      <c r="G3" s="10"/>
      <c r="H3" s="9"/>
      <c r="I3" s="7"/>
      <c r="J3" s="93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21">
      <c r="A4" s="13" t="s">
        <v>136</v>
      </c>
      <c r="B4" s="9"/>
      <c r="C4" s="10" t="s">
        <v>1</v>
      </c>
      <c r="D4" s="15" t="s">
        <v>1</v>
      </c>
      <c r="E4" s="16"/>
      <c r="F4" s="17" t="s">
        <v>113</v>
      </c>
      <c r="H4" s="18"/>
      <c r="I4" s="14"/>
      <c r="J4" s="94"/>
    </row>
    <row r="5" spans="1:20" ht="21">
      <c r="A5" s="20"/>
      <c r="B5" s="14"/>
      <c r="C5" s="7"/>
      <c r="D5" s="21"/>
      <c r="E5" s="22"/>
      <c r="F5" s="23" t="s">
        <v>114</v>
      </c>
      <c r="G5" s="24"/>
      <c r="H5" s="9"/>
      <c r="I5" s="7"/>
      <c r="J5" s="93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8">
      <c r="A6" s="153" t="s">
        <v>115</v>
      </c>
      <c r="B6" s="154"/>
      <c r="C6" s="154"/>
      <c r="D6" s="9"/>
      <c r="E6" s="10"/>
      <c r="F6" s="25" t="s">
        <v>116</v>
      </c>
      <c r="G6" s="10"/>
      <c r="H6" s="9"/>
      <c r="I6" s="7"/>
      <c r="J6" s="93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15" thickBot="1">
      <c r="A7" s="155"/>
      <c r="B7" s="156"/>
      <c r="C7" s="156"/>
      <c r="D7" s="156"/>
      <c r="E7" s="156"/>
      <c r="F7" s="156"/>
      <c r="G7" s="156"/>
      <c r="H7" s="156"/>
      <c r="I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>
      <c r="A8" s="26" t="s">
        <v>1</v>
      </c>
      <c r="B8" s="27" t="s">
        <v>2</v>
      </c>
      <c r="C8" s="28" t="s">
        <v>3</v>
      </c>
      <c r="D8" s="28" t="s">
        <v>4</v>
      </c>
      <c r="E8" s="28" t="s">
        <v>5</v>
      </c>
      <c r="F8" s="28" t="s">
        <v>6</v>
      </c>
      <c r="G8" s="28" t="s">
        <v>7</v>
      </c>
      <c r="H8" s="28" t="s">
        <v>8</v>
      </c>
      <c r="I8" s="28" t="s">
        <v>9</v>
      </c>
      <c r="J8" s="95" t="s">
        <v>23</v>
      </c>
    </row>
    <row r="9" spans="1:20">
      <c r="A9" s="157" t="s">
        <v>97</v>
      </c>
      <c r="B9" s="158"/>
      <c r="C9" s="158"/>
      <c r="D9" s="159"/>
      <c r="E9" s="29"/>
      <c r="F9" s="30"/>
      <c r="G9" s="30"/>
      <c r="H9" s="29"/>
      <c r="I9" s="29"/>
      <c r="J9" s="117"/>
    </row>
    <row r="10" spans="1:20">
      <c r="A10" s="80"/>
      <c r="B10" s="124"/>
      <c r="C10" s="118"/>
      <c r="D10" s="123"/>
      <c r="E10" s="123"/>
      <c r="F10" s="123"/>
      <c r="G10" s="123"/>
      <c r="H10" s="124"/>
      <c r="I10" s="124" t="s">
        <v>1</v>
      </c>
      <c r="J10" s="117"/>
    </row>
    <row r="11" spans="1:20" ht="13.95" customHeight="1">
      <c r="A11" s="79" t="s">
        <v>13</v>
      </c>
      <c r="B11" s="124">
        <v>11</v>
      </c>
      <c r="C11" s="118" t="s">
        <v>461</v>
      </c>
      <c r="D11" s="123"/>
      <c r="E11" s="123"/>
      <c r="F11" s="123"/>
      <c r="G11" s="123"/>
      <c r="H11" s="123"/>
      <c r="I11" s="123"/>
      <c r="J11" s="117"/>
    </row>
    <row r="12" spans="1:20" ht="13.95" customHeight="1">
      <c r="A12" s="79"/>
      <c r="B12" s="124">
        <v>12</v>
      </c>
      <c r="C12" s="118" t="s">
        <v>461</v>
      </c>
      <c r="D12" s="123"/>
      <c r="E12" s="123"/>
      <c r="F12" s="123"/>
      <c r="G12" s="123"/>
      <c r="H12" s="123"/>
      <c r="I12" s="123"/>
      <c r="J12" s="117"/>
    </row>
    <row r="13" spans="1:20">
      <c r="A13" s="81"/>
      <c r="B13" s="124"/>
      <c r="C13" s="118"/>
      <c r="D13" s="123"/>
      <c r="E13" s="123"/>
      <c r="F13" s="123"/>
      <c r="G13" s="123"/>
      <c r="H13" s="124"/>
      <c r="I13" s="124"/>
      <c r="J13" s="117"/>
    </row>
    <row r="14" spans="1:20">
      <c r="A14" s="79" t="s">
        <v>117</v>
      </c>
      <c r="B14" s="124" t="s">
        <v>460</v>
      </c>
      <c r="C14" s="118" t="s">
        <v>414</v>
      </c>
      <c r="D14" s="123" t="s">
        <v>11</v>
      </c>
      <c r="E14" s="123" t="s">
        <v>591</v>
      </c>
      <c r="F14" s="123" t="s">
        <v>411</v>
      </c>
      <c r="G14" s="123" t="s">
        <v>690</v>
      </c>
      <c r="H14" s="146" t="s">
        <v>586</v>
      </c>
      <c r="I14" s="146" t="s">
        <v>587</v>
      </c>
      <c r="J14" s="117" t="s">
        <v>697</v>
      </c>
    </row>
    <row r="15" spans="1:20">
      <c r="A15" s="79"/>
      <c r="B15" s="124" t="s">
        <v>588</v>
      </c>
      <c r="C15" s="118" t="s">
        <v>523</v>
      </c>
      <c r="D15" s="123" t="s">
        <v>11</v>
      </c>
      <c r="E15" s="123" t="s">
        <v>592</v>
      </c>
      <c r="F15" s="123" t="s">
        <v>526</v>
      </c>
      <c r="G15" s="123" t="s">
        <v>691</v>
      </c>
      <c r="H15" s="146" t="s">
        <v>589</v>
      </c>
      <c r="I15" s="146" t="s">
        <v>590</v>
      </c>
      <c r="J15" s="117" t="s">
        <v>698</v>
      </c>
    </row>
    <row r="16" spans="1:20">
      <c r="A16" s="82"/>
      <c r="B16" s="124"/>
      <c r="C16" s="118"/>
      <c r="D16" s="123"/>
      <c r="E16" s="123"/>
      <c r="F16" s="123"/>
      <c r="G16" s="123"/>
      <c r="H16" s="124"/>
      <c r="I16" s="124"/>
      <c r="J16" s="117"/>
    </row>
    <row r="17" spans="1:10">
      <c r="A17" s="79" t="s">
        <v>14</v>
      </c>
      <c r="B17" s="124" t="s">
        <v>563</v>
      </c>
      <c r="C17" s="118" t="s">
        <v>455</v>
      </c>
      <c r="D17" s="123" t="s">
        <v>11</v>
      </c>
      <c r="E17" s="123" t="s">
        <v>630</v>
      </c>
      <c r="F17" s="123" t="s">
        <v>404</v>
      </c>
      <c r="G17" s="123" t="s">
        <v>459</v>
      </c>
      <c r="H17" s="146" t="s">
        <v>528</v>
      </c>
      <c r="I17" s="146" t="s">
        <v>593</v>
      </c>
      <c r="J17" s="117" t="s">
        <v>699</v>
      </c>
    </row>
    <row r="18" spans="1:10">
      <c r="A18" s="83"/>
      <c r="B18" s="124"/>
      <c r="C18" s="118"/>
      <c r="D18" s="123"/>
      <c r="E18" s="123"/>
      <c r="F18" s="123"/>
      <c r="G18" s="123" t="s">
        <v>1</v>
      </c>
      <c r="H18" s="140"/>
      <c r="I18" s="140"/>
      <c r="J18" s="117"/>
    </row>
    <row r="19" spans="1:10">
      <c r="A19" s="84" t="s">
        <v>361</v>
      </c>
      <c r="B19" s="124" t="s">
        <v>519</v>
      </c>
      <c r="C19" s="118" t="s">
        <v>574</v>
      </c>
      <c r="D19" s="123" t="s">
        <v>236</v>
      </c>
      <c r="E19" s="123" t="s">
        <v>600</v>
      </c>
      <c r="F19" s="123" t="s">
        <v>276</v>
      </c>
      <c r="G19" s="123" t="s">
        <v>617</v>
      </c>
      <c r="H19" s="124" t="s">
        <v>702</v>
      </c>
      <c r="I19" s="140" t="s">
        <v>703</v>
      </c>
      <c r="J19" s="117" t="s">
        <v>700</v>
      </c>
    </row>
    <row r="20" spans="1:10">
      <c r="A20" s="84"/>
      <c r="B20" s="124" t="s">
        <v>594</v>
      </c>
      <c r="C20" s="118" t="s">
        <v>549</v>
      </c>
      <c r="D20" s="123" t="s">
        <v>236</v>
      </c>
      <c r="E20" s="123" t="s">
        <v>601</v>
      </c>
      <c r="F20" s="123" t="s">
        <v>276</v>
      </c>
      <c r="G20" s="123" t="s">
        <v>553</v>
      </c>
      <c r="H20" s="146" t="s">
        <v>702</v>
      </c>
      <c r="I20" s="146" t="s">
        <v>704</v>
      </c>
      <c r="J20" s="117" t="s">
        <v>701</v>
      </c>
    </row>
    <row r="21" spans="1:10" ht="13.95" customHeight="1">
      <c r="A21" s="85"/>
      <c r="B21" s="124"/>
      <c r="C21" s="118"/>
      <c r="D21" s="123"/>
      <c r="E21" s="123"/>
      <c r="F21" s="123"/>
      <c r="G21" s="124"/>
      <c r="H21" s="140"/>
      <c r="I21" s="123"/>
      <c r="J21" s="117"/>
    </row>
    <row r="22" spans="1:10">
      <c r="A22" s="84" t="s">
        <v>103</v>
      </c>
      <c r="B22" s="124" t="s">
        <v>319</v>
      </c>
      <c r="C22" s="118" t="s">
        <v>437</v>
      </c>
      <c r="D22" s="123" t="s">
        <v>11</v>
      </c>
      <c r="E22" s="123" t="s">
        <v>602</v>
      </c>
      <c r="F22" s="123" t="s">
        <v>456</v>
      </c>
      <c r="G22" s="123" t="s">
        <v>692</v>
      </c>
      <c r="H22" s="146" t="s">
        <v>596</v>
      </c>
      <c r="I22" s="146" t="s">
        <v>597</v>
      </c>
      <c r="J22" s="117" t="s">
        <v>705</v>
      </c>
    </row>
    <row r="23" spans="1:10">
      <c r="A23" s="84"/>
      <c r="B23" s="124" t="s">
        <v>379</v>
      </c>
      <c r="C23" s="118" t="s">
        <v>524</v>
      </c>
      <c r="D23" s="123" t="s">
        <v>11</v>
      </c>
      <c r="E23" s="123" t="s">
        <v>603</v>
      </c>
      <c r="F23" s="123" t="s">
        <v>595</v>
      </c>
      <c r="G23" s="123" t="s">
        <v>693</v>
      </c>
      <c r="H23" s="146" t="s">
        <v>598</v>
      </c>
      <c r="I23" s="146" t="s">
        <v>599</v>
      </c>
      <c r="J23" s="117" t="s">
        <v>706</v>
      </c>
    </row>
    <row r="24" spans="1:10">
      <c r="A24" s="85"/>
      <c r="B24" s="124"/>
      <c r="C24" s="118"/>
      <c r="D24" s="123"/>
      <c r="E24" s="123"/>
      <c r="F24" s="123"/>
      <c r="G24" s="123"/>
      <c r="H24" s="123"/>
      <c r="I24" s="123"/>
      <c r="J24" s="117"/>
    </row>
    <row r="25" spans="1:10">
      <c r="A25" s="86" t="s">
        <v>15</v>
      </c>
      <c r="B25" s="124"/>
      <c r="C25" s="118" t="s">
        <v>461</v>
      </c>
      <c r="D25" s="123"/>
      <c r="E25" s="123"/>
      <c r="F25" s="123"/>
      <c r="G25" s="123"/>
      <c r="H25" s="140"/>
      <c r="I25" s="140"/>
      <c r="J25" s="117"/>
    </row>
    <row r="26" spans="1:10">
      <c r="A26" s="87"/>
      <c r="B26" s="124"/>
      <c r="C26" s="118"/>
      <c r="D26" s="123"/>
      <c r="E26" s="123" t="s">
        <v>1</v>
      </c>
      <c r="F26" s="123"/>
      <c r="G26" s="123"/>
      <c r="H26" s="123" t="s">
        <v>1</v>
      </c>
      <c r="I26" s="140"/>
      <c r="J26" s="117"/>
    </row>
    <row r="27" spans="1:10" ht="15.6" customHeight="1">
      <c r="A27" s="84" t="s">
        <v>118</v>
      </c>
      <c r="B27" s="124" t="s">
        <v>707</v>
      </c>
      <c r="C27" s="118" t="s">
        <v>508</v>
      </c>
      <c r="D27" s="123" t="s">
        <v>11</v>
      </c>
      <c r="E27" s="123" t="s">
        <v>616</v>
      </c>
      <c r="F27" s="123" t="s">
        <v>347</v>
      </c>
      <c r="G27" s="123" t="s">
        <v>520</v>
      </c>
      <c r="H27" s="140" t="s">
        <v>564</v>
      </c>
      <c r="I27" s="140" t="s">
        <v>565</v>
      </c>
      <c r="J27" s="117" t="s">
        <v>708</v>
      </c>
    </row>
    <row r="28" spans="1:10">
      <c r="A28" s="85"/>
      <c r="B28" s="124"/>
      <c r="C28" s="118"/>
      <c r="D28" s="123"/>
      <c r="E28" s="123"/>
      <c r="F28" s="123"/>
      <c r="G28" s="123"/>
      <c r="H28" s="146"/>
      <c r="I28" s="123"/>
      <c r="J28" s="117"/>
    </row>
    <row r="29" spans="1:10">
      <c r="A29" s="84" t="s">
        <v>350</v>
      </c>
      <c r="B29" s="124" t="s">
        <v>342</v>
      </c>
      <c r="C29" s="118" t="s">
        <v>413</v>
      </c>
      <c r="D29" s="123" t="s">
        <v>236</v>
      </c>
      <c r="E29" s="123" t="s">
        <v>615</v>
      </c>
      <c r="F29" s="123" t="s">
        <v>416</v>
      </c>
      <c r="G29" s="123" t="s">
        <v>694</v>
      </c>
      <c r="H29" s="146" t="s">
        <v>604</v>
      </c>
      <c r="I29" s="146" t="s">
        <v>529</v>
      </c>
      <c r="J29" s="117" t="s">
        <v>1</v>
      </c>
    </row>
    <row r="30" spans="1:10">
      <c r="A30" s="85"/>
      <c r="B30" s="124"/>
      <c r="C30" s="118"/>
      <c r="D30" s="123"/>
      <c r="E30" s="123"/>
      <c r="F30" s="123"/>
      <c r="G30" s="123"/>
      <c r="H30" s="123"/>
      <c r="I30" s="123"/>
      <c r="J30" s="117"/>
    </row>
    <row r="31" spans="1:10">
      <c r="A31" s="84" t="s">
        <v>140</v>
      </c>
      <c r="B31" s="124" t="s">
        <v>386</v>
      </c>
      <c r="C31" s="118" t="s">
        <v>394</v>
      </c>
      <c r="D31" s="123" t="s">
        <v>236</v>
      </c>
      <c r="E31" s="123" t="s">
        <v>611</v>
      </c>
      <c r="F31" s="123" t="s">
        <v>336</v>
      </c>
      <c r="G31" s="123" t="s">
        <v>399</v>
      </c>
      <c r="H31" s="146" t="s">
        <v>583</v>
      </c>
      <c r="I31" s="146" t="s">
        <v>605</v>
      </c>
      <c r="J31" s="117">
        <v>2875</v>
      </c>
    </row>
    <row r="32" spans="1:10">
      <c r="A32" s="87"/>
      <c r="B32" s="124"/>
      <c r="C32" s="118"/>
      <c r="D32" s="123"/>
      <c r="E32" s="123"/>
      <c r="F32" s="123"/>
      <c r="G32" s="124"/>
      <c r="H32" s="124"/>
      <c r="I32" s="124"/>
      <c r="J32" s="117"/>
    </row>
    <row r="33" spans="1:10">
      <c r="A33" s="34" t="s">
        <v>16</v>
      </c>
      <c r="B33" s="124" t="s">
        <v>485</v>
      </c>
      <c r="C33" s="118" t="s">
        <v>375</v>
      </c>
      <c r="D33" s="123" t="s">
        <v>236</v>
      </c>
      <c r="E33" s="123" t="s">
        <v>612</v>
      </c>
      <c r="F33" s="123" t="s">
        <v>376</v>
      </c>
      <c r="G33" s="123" t="s">
        <v>506</v>
      </c>
      <c r="H33" s="146" t="s">
        <v>606</v>
      </c>
      <c r="I33" s="146" t="s">
        <v>607</v>
      </c>
      <c r="J33" s="117">
        <v>2875</v>
      </c>
    </row>
    <row r="34" spans="1:10">
      <c r="A34" s="125"/>
      <c r="B34" s="124" t="s">
        <v>328</v>
      </c>
      <c r="C34" s="118" t="s">
        <v>401</v>
      </c>
      <c r="D34" s="123" t="s">
        <v>236</v>
      </c>
      <c r="E34" s="123" t="s">
        <v>613</v>
      </c>
      <c r="F34" s="123" t="s">
        <v>329</v>
      </c>
      <c r="G34" s="123" t="s">
        <v>695</v>
      </c>
      <c r="H34" s="146" t="s">
        <v>608</v>
      </c>
      <c r="I34" s="146" t="s">
        <v>609</v>
      </c>
      <c r="J34" s="117">
        <v>2875</v>
      </c>
    </row>
    <row r="35" spans="1:10">
      <c r="A35" s="125"/>
      <c r="B35" s="124" t="s">
        <v>518</v>
      </c>
      <c r="C35" s="118" t="s">
        <v>403</v>
      </c>
      <c r="D35" s="123" t="s">
        <v>236</v>
      </c>
      <c r="E35" s="123" t="s">
        <v>614</v>
      </c>
      <c r="F35" s="123" t="s">
        <v>336</v>
      </c>
      <c r="G35" s="123" t="s">
        <v>568</v>
      </c>
      <c r="H35" s="146" t="s">
        <v>532</v>
      </c>
      <c r="I35" s="146" t="s">
        <v>610</v>
      </c>
      <c r="J35" s="117"/>
    </row>
    <row r="36" spans="1:10">
      <c r="A36" s="85"/>
      <c r="B36" s="124"/>
      <c r="C36" s="118"/>
      <c r="D36" s="123"/>
      <c r="E36" s="123"/>
      <c r="F36" s="123"/>
      <c r="G36" s="140"/>
      <c r="H36" s="140"/>
      <c r="I36" s="140"/>
      <c r="J36" s="117"/>
    </row>
    <row r="37" spans="1:10">
      <c r="A37" s="125" t="s">
        <v>454</v>
      </c>
      <c r="B37" s="124"/>
      <c r="C37" s="118" t="s">
        <v>461</v>
      </c>
      <c r="D37" s="123"/>
      <c r="E37" s="123"/>
      <c r="F37" s="123"/>
      <c r="G37" s="140"/>
      <c r="H37" s="140"/>
      <c r="I37" s="140"/>
      <c r="J37" s="117"/>
    </row>
    <row r="38" spans="1:10">
      <c r="A38" s="35"/>
      <c r="B38" s="124"/>
      <c r="C38" s="118"/>
      <c r="D38" s="123"/>
      <c r="E38" s="123"/>
      <c r="F38" s="123"/>
      <c r="G38" s="123"/>
      <c r="H38" s="123"/>
      <c r="I38" s="124"/>
      <c r="J38" s="117"/>
    </row>
    <row r="39" spans="1:10" ht="15" customHeight="1">
      <c r="A39" s="34" t="s">
        <v>119</v>
      </c>
      <c r="B39" s="140" t="s">
        <v>709</v>
      </c>
      <c r="C39" s="118" t="s">
        <v>510</v>
      </c>
      <c r="D39" s="123" t="s">
        <v>236</v>
      </c>
      <c r="E39" s="123" t="s">
        <v>631</v>
      </c>
      <c r="F39" s="123" t="s">
        <v>336</v>
      </c>
      <c r="G39" s="123" t="s">
        <v>629</v>
      </c>
      <c r="H39" s="123" t="s">
        <v>528</v>
      </c>
      <c r="I39" s="144" t="s">
        <v>593</v>
      </c>
      <c r="J39" s="117"/>
    </row>
    <row r="40" spans="1:10">
      <c r="A40" s="88"/>
      <c r="B40" s="123"/>
      <c r="C40" s="111"/>
      <c r="D40" s="124"/>
      <c r="E40" s="123" t="s">
        <v>1</v>
      </c>
      <c r="F40" s="123"/>
      <c r="G40" s="123"/>
      <c r="H40" s="123"/>
      <c r="I40" s="112" t="s">
        <v>1</v>
      </c>
      <c r="J40" s="110"/>
    </row>
    <row r="41" spans="1:10">
      <c r="A41" s="31" t="s">
        <v>98</v>
      </c>
      <c r="B41" s="37" t="s">
        <v>17</v>
      </c>
      <c r="C41" s="37" t="s">
        <v>3</v>
      </c>
      <c r="D41" s="41" t="s">
        <v>18</v>
      </c>
      <c r="E41" s="37" t="s">
        <v>19</v>
      </c>
      <c r="F41" s="37" t="s">
        <v>99</v>
      </c>
      <c r="G41" s="37" t="s">
        <v>100</v>
      </c>
      <c r="H41" s="37" t="s">
        <v>101</v>
      </c>
      <c r="I41" s="37" t="s">
        <v>22</v>
      </c>
      <c r="J41" s="96" t="s">
        <v>23</v>
      </c>
    </row>
    <row r="42" spans="1:10">
      <c r="A42" s="39"/>
      <c r="B42" s="124">
        <v>1</v>
      </c>
      <c r="C42" s="118" t="s">
        <v>397</v>
      </c>
      <c r="D42" s="123" t="s">
        <v>236</v>
      </c>
      <c r="E42" s="123">
        <v>7850</v>
      </c>
      <c r="F42" s="123" t="s">
        <v>336</v>
      </c>
      <c r="G42" s="146" t="s">
        <v>463</v>
      </c>
      <c r="H42" s="123"/>
      <c r="I42" s="123"/>
      <c r="J42" s="117" t="s">
        <v>398</v>
      </c>
    </row>
    <row r="43" spans="1:10">
      <c r="A43" s="39"/>
      <c r="B43" s="124">
        <v>2</v>
      </c>
      <c r="C43" s="118" t="s">
        <v>402</v>
      </c>
      <c r="D43" s="123" t="s">
        <v>236</v>
      </c>
      <c r="E43" s="123">
        <v>21000</v>
      </c>
      <c r="F43" s="123" t="s">
        <v>336</v>
      </c>
      <c r="G43" s="123" t="s">
        <v>409</v>
      </c>
      <c r="H43" s="123"/>
      <c r="I43" s="123"/>
      <c r="J43" s="117" t="s">
        <v>550</v>
      </c>
    </row>
    <row r="44" spans="1:10">
      <c r="A44" s="39"/>
      <c r="B44" s="124">
        <v>3</v>
      </c>
      <c r="C44" s="118" t="s">
        <v>400</v>
      </c>
      <c r="D44" s="123" t="s">
        <v>236</v>
      </c>
      <c r="E44" s="123">
        <v>9840</v>
      </c>
      <c r="F44" s="123" t="s">
        <v>336</v>
      </c>
      <c r="G44" s="123" t="s">
        <v>410</v>
      </c>
      <c r="H44" s="123"/>
      <c r="I44" s="123"/>
      <c r="J44" s="117" t="s">
        <v>534</v>
      </c>
    </row>
    <row r="45" spans="1:10">
      <c r="A45" s="39"/>
      <c r="B45" s="124">
        <v>4</v>
      </c>
      <c r="C45" s="118" t="s">
        <v>374</v>
      </c>
      <c r="D45" s="123" t="s">
        <v>236</v>
      </c>
      <c r="E45" s="123">
        <v>22854</v>
      </c>
      <c r="F45" s="123" t="s">
        <v>336</v>
      </c>
      <c r="G45" s="123" t="s">
        <v>436</v>
      </c>
      <c r="H45" s="123"/>
      <c r="I45" s="123"/>
      <c r="J45" s="117" t="s">
        <v>423</v>
      </c>
    </row>
    <row r="46" spans="1:10">
      <c r="A46" s="39"/>
      <c r="B46" s="124">
        <v>5</v>
      </c>
      <c r="C46" s="118" t="s">
        <v>415</v>
      </c>
      <c r="D46" s="123" t="s">
        <v>236</v>
      </c>
      <c r="E46" s="123" t="s">
        <v>622</v>
      </c>
      <c r="F46" s="123" t="s">
        <v>418</v>
      </c>
      <c r="G46" s="123" t="s">
        <v>569</v>
      </c>
      <c r="H46" s="123"/>
      <c r="I46" s="123"/>
      <c r="J46" s="117" t="s">
        <v>479</v>
      </c>
    </row>
    <row r="47" spans="1:10">
      <c r="A47" s="39"/>
      <c r="B47" s="124">
        <v>6</v>
      </c>
      <c r="C47" s="118" t="s">
        <v>444</v>
      </c>
      <c r="D47" s="123" t="s">
        <v>236</v>
      </c>
      <c r="E47" s="123">
        <v>27000</v>
      </c>
      <c r="F47" s="123" t="s">
        <v>336</v>
      </c>
      <c r="G47" s="123" t="s">
        <v>480</v>
      </c>
      <c r="H47" s="123"/>
      <c r="I47" s="123"/>
      <c r="J47" s="117" t="s">
        <v>566</v>
      </c>
    </row>
    <row r="48" spans="1:10">
      <c r="A48" s="39"/>
      <c r="B48" s="124">
        <v>7</v>
      </c>
      <c r="C48" s="118" t="s">
        <v>462</v>
      </c>
      <c r="D48" s="123" t="s">
        <v>236</v>
      </c>
      <c r="E48" s="123">
        <v>29300</v>
      </c>
      <c r="F48" s="123" t="s">
        <v>441</v>
      </c>
      <c r="G48" s="123" t="s">
        <v>464</v>
      </c>
      <c r="H48" s="123"/>
      <c r="I48" s="123"/>
      <c r="J48" s="117" t="s">
        <v>448</v>
      </c>
    </row>
    <row r="49" spans="1:10">
      <c r="A49" s="39"/>
      <c r="B49" s="124">
        <v>8</v>
      </c>
      <c r="C49" s="118" t="s">
        <v>450</v>
      </c>
      <c r="D49" s="123" t="s">
        <v>11</v>
      </c>
      <c r="E49" s="123">
        <v>43434.771000000001</v>
      </c>
      <c r="F49" s="123" t="s">
        <v>347</v>
      </c>
      <c r="G49" s="123" t="s">
        <v>476</v>
      </c>
      <c r="H49" s="123"/>
      <c r="I49" s="123"/>
      <c r="J49" s="117" t="s">
        <v>486</v>
      </c>
    </row>
    <row r="50" spans="1:10">
      <c r="A50" s="39"/>
      <c r="B50" s="124">
        <v>9</v>
      </c>
      <c r="C50" s="118" t="s">
        <v>465</v>
      </c>
      <c r="D50" s="123" t="s">
        <v>11</v>
      </c>
      <c r="E50" s="123">
        <v>47250</v>
      </c>
      <c r="F50" s="123" t="s">
        <v>471</v>
      </c>
      <c r="G50" s="123" t="s">
        <v>475</v>
      </c>
      <c r="H50" s="123"/>
      <c r="I50" s="123"/>
      <c r="J50" s="117" t="s">
        <v>623</v>
      </c>
    </row>
    <row r="51" spans="1:10">
      <c r="A51" s="39"/>
      <c r="B51" s="124">
        <v>10</v>
      </c>
      <c r="C51" s="118" t="s">
        <v>349</v>
      </c>
      <c r="D51" s="123" t="s">
        <v>236</v>
      </c>
      <c r="E51" s="123">
        <v>18500</v>
      </c>
      <c r="F51" s="123" t="s">
        <v>421</v>
      </c>
      <c r="G51" s="123" t="s">
        <v>481</v>
      </c>
      <c r="H51" s="123"/>
      <c r="I51" s="123"/>
      <c r="J51" s="117"/>
    </row>
    <row r="52" spans="1:10">
      <c r="A52" s="39"/>
      <c r="B52" s="124">
        <v>11</v>
      </c>
      <c r="C52" s="118" t="s">
        <v>449</v>
      </c>
      <c r="D52" s="123" t="s">
        <v>236</v>
      </c>
      <c r="E52" s="123">
        <v>433.7</v>
      </c>
      <c r="F52" s="123" t="s">
        <v>451</v>
      </c>
      <c r="G52" s="123" t="s">
        <v>487</v>
      </c>
      <c r="H52" s="123"/>
      <c r="I52" s="123"/>
      <c r="J52" s="117" t="s">
        <v>497</v>
      </c>
    </row>
    <row r="53" spans="1:10">
      <c r="A53" s="39"/>
      <c r="B53" s="124">
        <v>12</v>
      </c>
      <c r="C53" s="118" t="s">
        <v>509</v>
      </c>
      <c r="D53" s="123" t="s">
        <v>236</v>
      </c>
      <c r="E53" s="123">
        <v>49300</v>
      </c>
      <c r="F53" s="123" t="s">
        <v>276</v>
      </c>
      <c r="G53" s="123" t="s">
        <v>531</v>
      </c>
      <c r="H53" s="123"/>
      <c r="I53" s="123"/>
      <c r="J53" s="117" t="s">
        <v>435</v>
      </c>
    </row>
    <row r="54" spans="1:10">
      <c r="A54" s="39"/>
      <c r="B54" s="124">
        <v>13</v>
      </c>
      <c r="C54" s="118" t="s">
        <v>469</v>
      </c>
      <c r="D54" s="123" t="s">
        <v>236</v>
      </c>
      <c r="E54" s="123">
        <v>25798</v>
      </c>
      <c r="F54" s="123" t="s">
        <v>473</v>
      </c>
      <c r="G54" s="123" t="s">
        <v>531</v>
      </c>
      <c r="H54" s="123"/>
      <c r="I54" s="123"/>
      <c r="J54" s="117" t="s">
        <v>535</v>
      </c>
    </row>
    <row r="55" spans="1:10">
      <c r="A55" s="39"/>
      <c r="B55" s="124">
        <v>14</v>
      </c>
      <c r="C55" s="118" t="s">
        <v>521</v>
      </c>
      <c r="D55" s="123" t="s">
        <v>11</v>
      </c>
      <c r="E55" s="123">
        <v>66000</v>
      </c>
      <c r="F55" s="123" t="s">
        <v>526</v>
      </c>
      <c r="G55" s="123" t="s">
        <v>552</v>
      </c>
      <c r="H55" s="123"/>
      <c r="I55" s="123"/>
      <c r="J55" s="117"/>
    </row>
    <row r="56" spans="1:10">
      <c r="A56" s="39"/>
      <c r="B56" s="124">
        <v>15</v>
      </c>
      <c r="C56" s="118" t="s">
        <v>511</v>
      </c>
      <c r="D56" s="123" t="s">
        <v>11</v>
      </c>
      <c r="E56" s="123">
        <v>45932.89</v>
      </c>
      <c r="F56" s="123" t="s">
        <v>471</v>
      </c>
      <c r="G56" s="123" t="s">
        <v>570</v>
      </c>
      <c r="H56" s="123"/>
      <c r="I56" s="123"/>
      <c r="J56" s="117"/>
    </row>
    <row r="57" spans="1:10">
      <c r="A57" s="39"/>
      <c r="B57" s="124">
        <v>16</v>
      </c>
      <c r="C57" s="118" t="s">
        <v>522</v>
      </c>
      <c r="D57" s="123" t="s">
        <v>11</v>
      </c>
      <c r="E57" s="123">
        <v>19058</v>
      </c>
      <c r="F57" s="123" t="s">
        <v>527</v>
      </c>
      <c r="G57" s="123" t="s">
        <v>572</v>
      </c>
      <c r="H57" s="123"/>
      <c r="I57" s="123"/>
      <c r="J57" s="117"/>
    </row>
    <row r="58" spans="1:10">
      <c r="A58" s="39"/>
      <c r="B58" s="124">
        <v>17</v>
      </c>
      <c r="C58" s="118" t="s">
        <v>618</v>
      </c>
      <c r="D58" s="123" t="s">
        <v>236</v>
      </c>
      <c r="E58" s="123">
        <v>50000</v>
      </c>
      <c r="F58" s="123" t="s">
        <v>276</v>
      </c>
      <c r="G58" s="123" t="s">
        <v>626</v>
      </c>
      <c r="H58" s="123"/>
      <c r="I58" s="123"/>
      <c r="J58" s="117" t="s">
        <v>624</v>
      </c>
    </row>
    <row r="59" spans="1:10">
      <c r="A59" s="39"/>
      <c r="B59" s="124">
        <v>18</v>
      </c>
      <c r="C59" s="118" t="s">
        <v>619</v>
      </c>
      <c r="D59" s="123" t="s">
        <v>236</v>
      </c>
      <c r="E59" s="123">
        <v>61950</v>
      </c>
      <c r="F59" s="123" t="s">
        <v>276</v>
      </c>
      <c r="G59" s="123" t="s">
        <v>627</v>
      </c>
      <c r="H59" s="123"/>
      <c r="I59" s="123"/>
      <c r="J59" s="117" t="s">
        <v>435</v>
      </c>
    </row>
    <row r="60" spans="1:10">
      <c r="A60" s="39"/>
      <c r="B60" s="124">
        <v>19</v>
      </c>
      <c r="C60" s="118" t="s">
        <v>620</v>
      </c>
      <c r="D60" s="123" t="s">
        <v>236</v>
      </c>
      <c r="E60" s="123">
        <v>73700</v>
      </c>
      <c r="F60" s="123" t="s">
        <v>621</v>
      </c>
      <c r="G60" s="123" t="s">
        <v>628</v>
      </c>
      <c r="H60" s="123"/>
      <c r="I60" s="123"/>
      <c r="J60" s="117" t="s">
        <v>625</v>
      </c>
    </row>
    <row r="61" spans="1:10">
      <c r="A61" s="39"/>
      <c r="B61" s="124">
        <v>20</v>
      </c>
      <c r="C61" s="118" t="s">
        <v>470</v>
      </c>
      <c r="D61" s="123" t="s">
        <v>11</v>
      </c>
      <c r="E61" s="123">
        <v>55000</v>
      </c>
      <c r="F61" s="123" t="s">
        <v>526</v>
      </c>
      <c r="G61" s="123" t="s">
        <v>633</v>
      </c>
      <c r="H61" s="123"/>
      <c r="I61" s="123"/>
      <c r="J61" s="117"/>
    </row>
    <row r="62" spans="1:10">
      <c r="A62" s="39"/>
      <c r="B62" s="124">
        <v>21</v>
      </c>
      <c r="C62" s="118" t="s">
        <v>635</v>
      </c>
      <c r="D62" s="123" t="s">
        <v>11</v>
      </c>
      <c r="E62" s="123">
        <v>39231</v>
      </c>
      <c r="F62" s="123" t="s">
        <v>647</v>
      </c>
      <c r="G62" s="123" t="s">
        <v>711</v>
      </c>
      <c r="H62" s="123"/>
      <c r="I62" s="123"/>
      <c r="J62" s="117" t="s">
        <v>567</v>
      </c>
    </row>
    <row r="63" spans="1:10">
      <c r="A63" s="39"/>
      <c r="B63" s="124">
        <v>22</v>
      </c>
      <c r="C63" s="118" t="s">
        <v>636</v>
      </c>
      <c r="D63" s="123" t="s">
        <v>525</v>
      </c>
      <c r="E63" s="123">
        <v>171127</v>
      </c>
      <c r="F63" s="123" t="s">
        <v>648</v>
      </c>
      <c r="G63" s="123" t="s">
        <v>712</v>
      </c>
      <c r="H63" s="123"/>
      <c r="I63" s="123"/>
      <c r="J63" s="117" t="s">
        <v>655</v>
      </c>
    </row>
    <row r="64" spans="1:10">
      <c r="A64" s="39"/>
      <c r="B64" s="124">
        <v>23</v>
      </c>
      <c r="C64" s="118" t="s">
        <v>634</v>
      </c>
      <c r="D64" s="123" t="s">
        <v>11</v>
      </c>
      <c r="E64" s="123">
        <v>79471</v>
      </c>
      <c r="F64" s="123" t="s">
        <v>646</v>
      </c>
      <c r="G64" s="123" t="s">
        <v>713</v>
      </c>
      <c r="H64" s="123"/>
      <c r="I64" s="123"/>
      <c r="J64" s="117" t="s">
        <v>435</v>
      </c>
    </row>
    <row r="65" spans="1:10">
      <c r="A65" s="39"/>
      <c r="B65" s="78"/>
      <c r="C65" s="118"/>
      <c r="D65" s="116"/>
      <c r="E65" s="116"/>
      <c r="F65" s="116"/>
      <c r="G65" s="140"/>
      <c r="H65" s="140"/>
      <c r="I65" s="140"/>
      <c r="J65" s="117"/>
    </row>
    <row r="66" spans="1:10">
      <c r="A66" s="33" t="s">
        <v>24</v>
      </c>
      <c r="B66" s="40" t="s">
        <v>17</v>
      </c>
      <c r="C66" s="33" t="s">
        <v>3</v>
      </c>
      <c r="D66" s="41" t="s">
        <v>18</v>
      </c>
      <c r="E66" s="41" t="s">
        <v>5</v>
      </c>
      <c r="F66" s="41" t="s">
        <v>6</v>
      </c>
      <c r="G66" s="41" t="s">
        <v>20</v>
      </c>
      <c r="H66" s="41" t="s">
        <v>21</v>
      </c>
      <c r="I66" s="42" t="s">
        <v>22</v>
      </c>
      <c r="J66" s="97" t="s">
        <v>23</v>
      </c>
    </row>
    <row r="67" spans="1:10">
      <c r="A67" s="39"/>
      <c r="B67" s="124">
        <v>1</v>
      </c>
      <c r="C67" s="118" t="s">
        <v>442</v>
      </c>
      <c r="D67" s="123" t="s">
        <v>236</v>
      </c>
      <c r="E67" s="123">
        <f>19755+5000</f>
        <v>24755</v>
      </c>
      <c r="F67" s="123" t="s">
        <v>445</v>
      </c>
      <c r="G67" s="123" t="s">
        <v>457</v>
      </c>
      <c r="H67" s="123"/>
      <c r="I67" s="123"/>
      <c r="J67" s="117"/>
    </row>
    <row r="68" spans="1:10">
      <c r="A68" s="39"/>
      <c r="B68" s="124">
        <v>2</v>
      </c>
      <c r="C68" s="118" t="s">
        <v>443</v>
      </c>
      <c r="D68" s="123" t="s">
        <v>236</v>
      </c>
      <c r="E68" s="123">
        <v>26886.5</v>
      </c>
      <c r="F68" s="123" t="s">
        <v>504</v>
      </c>
      <c r="G68" s="123" t="s">
        <v>458</v>
      </c>
      <c r="H68" s="123"/>
      <c r="I68" s="123"/>
      <c r="J68" s="117" t="s">
        <v>496</v>
      </c>
    </row>
    <row r="69" spans="1:10">
      <c r="A69" s="39"/>
      <c r="B69" s="124">
        <v>3</v>
      </c>
      <c r="C69" s="118" t="s">
        <v>466</v>
      </c>
      <c r="D69" s="123" t="s">
        <v>236</v>
      </c>
      <c r="E69" s="123">
        <v>26800</v>
      </c>
      <c r="F69" s="123" t="s">
        <v>472</v>
      </c>
      <c r="G69" s="123" t="s">
        <v>482</v>
      </c>
      <c r="H69" s="123"/>
      <c r="I69" s="123"/>
      <c r="J69" s="117"/>
    </row>
    <row r="70" spans="1:10">
      <c r="A70" s="39"/>
      <c r="B70" s="124">
        <v>4</v>
      </c>
      <c r="C70" s="118" t="s">
        <v>498</v>
      </c>
      <c r="D70" s="123" t="s">
        <v>236</v>
      </c>
      <c r="E70" s="123">
        <v>36000</v>
      </c>
      <c r="F70" s="123" t="s">
        <v>336</v>
      </c>
      <c r="G70" s="123" t="s">
        <v>499</v>
      </c>
      <c r="H70" s="123"/>
      <c r="I70" s="123"/>
      <c r="J70" s="117" t="s">
        <v>491</v>
      </c>
    </row>
    <row r="71" spans="1:10">
      <c r="A71" s="39"/>
      <c r="B71" s="124">
        <v>5</v>
      </c>
      <c r="C71" s="118" t="s">
        <v>468</v>
      </c>
      <c r="D71" s="123" t="s">
        <v>236</v>
      </c>
      <c r="E71" s="123">
        <v>27000</v>
      </c>
      <c r="F71" s="123" t="s">
        <v>336</v>
      </c>
      <c r="G71" s="123" t="s">
        <v>505</v>
      </c>
      <c r="H71" s="123"/>
      <c r="I71" s="123"/>
      <c r="J71" s="117"/>
    </row>
    <row r="72" spans="1:10">
      <c r="A72" s="39"/>
      <c r="B72" s="124">
        <v>6</v>
      </c>
      <c r="C72" s="118" t="s">
        <v>488</v>
      </c>
      <c r="D72" s="123" t="s">
        <v>236</v>
      </c>
      <c r="E72" s="123">
        <v>29000</v>
      </c>
      <c r="F72" s="123" t="s">
        <v>489</v>
      </c>
      <c r="G72" s="123" t="s">
        <v>710</v>
      </c>
      <c r="H72" s="123"/>
      <c r="I72" s="123"/>
      <c r="J72" s="117" t="s">
        <v>491</v>
      </c>
    </row>
    <row r="73" spans="1:10">
      <c r="A73" s="39"/>
      <c r="B73" s="124">
        <v>7</v>
      </c>
      <c r="C73" s="118" t="s">
        <v>500</v>
      </c>
      <c r="D73" s="123" t="s">
        <v>236</v>
      </c>
      <c r="E73" s="123">
        <v>35300</v>
      </c>
      <c r="F73" s="123" t="s">
        <v>501</v>
      </c>
      <c r="G73" s="123" t="s">
        <v>506</v>
      </c>
      <c r="H73" s="123"/>
      <c r="I73" s="123"/>
      <c r="J73" s="117"/>
    </row>
    <row r="74" spans="1:10">
      <c r="A74" s="39"/>
      <c r="B74" s="124">
        <v>8</v>
      </c>
      <c r="C74" s="118" t="s">
        <v>483</v>
      </c>
      <c r="D74" s="123" t="s">
        <v>236</v>
      </c>
      <c r="E74" s="123">
        <v>7700</v>
      </c>
      <c r="F74" s="123" t="s">
        <v>336</v>
      </c>
      <c r="G74" s="123" t="s">
        <v>507</v>
      </c>
      <c r="H74" s="123"/>
      <c r="I74" s="123"/>
      <c r="J74" s="117"/>
    </row>
    <row r="75" spans="1:10">
      <c r="A75" s="39"/>
      <c r="B75" s="124">
        <v>9</v>
      </c>
      <c r="C75" s="118" t="s">
        <v>467</v>
      </c>
      <c r="D75" s="123" t="s">
        <v>236</v>
      </c>
      <c r="E75" s="123">
        <v>26750</v>
      </c>
      <c r="F75" s="123" t="s">
        <v>336</v>
      </c>
      <c r="G75" s="123" t="s">
        <v>554</v>
      </c>
      <c r="H75" s="123"/>
      <c r="I75" s="123"/>
      <c r="J75" s="117" t="s">
        <v>551</v>
      </c>
    </row>
    <row r="76" spans="1:10">
      <c r="A76" s="39"/>
      <c r="B76" s="124">
        <v>10</v>
      </c>
      <c r="C76" s="118" t="s">
        <v>536</v>
      </c>
      <c r="D76" s="123" t="s">
        <v>236</v>
      </c>
      <c r="E76" s="123">
        <v>62700</v>
      </c>
      <c r="F76" s="123" t="s">
        <v>276</v>
      </c>
      <c r="G76" s="123" t="s">
        <v>571</v>
      </c>
      <c r="H76" s="123"/>
      <c r="I76" s="123"/>
      <c r="J76" s="117" t="s">
        <v>435</v>
      </c>
    </row>
    <row r="77" spans="1:10">
      <c r="A77" s="39"/>
      <c r="B77" s="124">
        <v>11</v>
      </c>
      <c r="C77" s="118" t="s">
        <v>573</v>
      </c>
      <c r="D77" s="123" t="s">
        <v>236</v>
      </c>
      <c r="E77" s="123">
        <v>28000</v>
      </c>
      <c r="F77" s="123" t="s">
        <v>336</v>
      </c>
      <c r="G77" s="123" t="s">
        <v>632</v>
      </c>
      <c r="H77" s="123"/>
      <c r="I77" s="123"/>
      <c r="J77" s="117"/>
    </row>
    <row r="78" spans="1:10" ht="13.8" customHeight="1">
      <c r="A78" s="39"/>
      <c r="B78" s="78"/>
      <c r="C78" s="118"/>
      <c r="D78" s="123"/>
      <c r="E78" s="123"/>
      <c r="F78" s="123"/>
      <c r="G78" s="140"/>
      <c r="H78" s="140"/>
      <c r="I78" s="140"/>
      <c r="J78" s="150"/>
    </row>
    <row r="79" spans="1:10" ht="14.25" customHeight="1">
      <c r="A79" s="33" t="s">
        <v>122</v>
      </c>
      <c r="B79" s="40"/>
      <c r="C79" s="41" t="s">
        <v>3</v>
      </c>
      <c r="D79" s="41" t="s">
        <v>18</v>
      </c>
      <c r="E79" s="41" t="s">
        <v>5</v>
      </c>
      <c r="F79" s="41" t="s">
        <v>6</v>
      </c>
      <c r="G79" s="41" t="s">
        <v>20</v>
      </c>
      <c r="H79" s="41" t="s">
        <v>21</v>
      </c>
      <c r="I79" s="42" t="s">
        <v>84</v>
      </c>
      <c r="J79" s="97" t="s">
        <v>23</v>
      </c>
    </row>
    <row r="80" spans="1:10">
      <c r="A80" s="39"/>
      <c r="B80" s="124">
        <v>1</v>
      </c>
      <c r="C80" s="118" t="s">
        <v>714</v>
      </c>
      <c r="D80" s="123" t="s">
        <v>236</v>
      </c>
      <c r="E80" s="123">
        <v>32500</v>
      </c>
      <c r="F80" s="123" t="s">
        <v>472</v>
      </c>
      <c r="G80" s="123" t="s">
        <v>528</v>
      </c>
      <c r="H80" s="123"/>
      <c r="I80" s="123"/>
      <c r="J80" s="117"/>
    </row>
    <row r="81" spans="1:10">
      <c r="A81" s="39"/>
      <c r="B81" s="124">
        <v>2</v>
      </c>
      <c r="C81" s="118" t="s">
        <v>637</v>
      </c>
      <c r="D81" s="123" t="s">
        <v>11</v>
      </c>
      <c r="E81" s="123">
        <v>50990.5</v>
      </c>
      <c r="F81" s="123" t="s">
        <v>649</v>
      </c>
      <c r="G81" s="123" t="s">
        <v>528</v>
      </c>
      <c r="H81" s="123"/>
      <c r="I81" s="123"/>
      <c r="J81" s="117"/>
    </row>
    <row r="82" spans="1:10">
      <c r="A82" s="39"/>
      <c r="B82" s="124">
        <v>3</v>
      </c>
      <c r="C82" s="118" t="s">
        <v>639</v>
      </c>
      <c r="D82" s="123" t="s">
        <v>11</v>
      </c>
      <c r="E82" s="123">
        <v>51748.72</v>
      </c>
      <c r="F82" s="123" t="s">
        <v>595</v>
      </c>
      <c r="G82" s="123" t="s">
        <v>528</v>
      </c>
      <c r="H82" s="123"/>
      <c r="I82" s="123"/>
      <c r="J82" s="117" t="s">
        <v>435</v>
      </c>
    </row>
    <row r="83" spans="1:10">
      <c r="A83" s="39"/>
      <c r="B83" s="124">
        <v>4</v>
      </c>
      <c r="C83" s="118" t="s">
        <v>640</v>
      </c>
      <c r="D83" s="123" t="s">
        <v>11</v>
      </c>
      <c r="E83" s="123">
        <v>78608</v>
      </c>
      <c r="F83" s="123" t="s">
        <v>501</v>
      </c>
      <c r="G83" s="123" t="s">
        <v>529</v>
      </c>
      <c r="H83" s="123"/>
      <c r="I83" s="123"/>
      <c r="J83" s="117"/>
    </row>
    <row r="84" spans="1:10">
      <c r="A84" s="39"/>
      <c r="B84" s="124">
        <v>5</v>
      </c>
      <c r="C84" s="118" t="s">
        <v>642</v>
      </c>
      <c r="D84" s="123" t="s">
        <v>11</v>
      </c>
      <c r="E84" s="123">
        <v>52944</v>
      </c>
      <c r="F84" s="123" t="s">
        <v>651</v>
      </c>
      <c r="G84" s="123" t="s">
        <v>529</v>
      </c>
      <c r="H84" s="123"/>
      <c r="I84" s="123"/>
      <c r="J84" s="117"/>
    </row>
    <row r="85" spans="1:10">
      <c r="A85" s="39"/>
      <c r="B85" s="124">
        <v>6</v>
      </c>
      <c r="C85" s="118" t="s">
        <v>638</v>
      </c>
      <c r="D85" s="123" t="s">
        <v>11</v>
      </c>
      <c r="E85" s="123">
        <v>34099.196000000004</v>
      </c>
      <c r="F85" s="123" t="s">
        <v>650</v>
      </c>
      <c r="G85" s="123" t="s">
        <v>529</v>
      </c>
      <c r="H85" s="123"/>
      <c r="I85" s="123"/>
      <c r="J85" s="117" t="s">
        <v>718</v>
      </c>
    </row>
    <row r="86" spans="1:10">
      <c r="A86" s="39"/>
      <c r="B86" s="124">
        <v>7</v>
      </c>
      <c r="C86" s="118" t="s">
        <v>715</v>
      </c>
      <c r="D86" s="123" t="s">
        <v>11</v>
      </c>
      <c r="E86" s="123">
        <v>3881.7</v>
      </c>
      <c r="F86" s="123" t="s">
        <v>716</v>
      </c>
      <c r="G86" s="123" t="s">
        <v>593</v>
      </c>
      <c r="H86" s="123"/>
      <c r="I86" s="123"/>
      <c r="J86" s="117"/>
    </row>
    <row r="87" spans="1:10">
      <c r="A87" s="39"/>
      <c r="B87" s="124">
        <v>8</v>
      </c>
      <c r="C87" s="118" t="s">
        <v>644</v>
      </c>
      <c r="D87" s="123" t="s">
        <v>11</v>
      </c>
      <c r="E87" s="123">
        <f>8739+2717.325+582.852+4077</f>
        <v>16116.177000000001</v>
      </c>
      <c r="F87" s="123" t="s">
        <v>652</v>
      </c>
      <c r="G87" s="123" t="s">
        <v>593</v>
      </c>
      <c r="H87" s="123"/>
      <c r="I87" s="123"/>
      <c r="J87" s="117"/>
    </row>
    <row r="88" spans="1:10">
      <c r="A88" s="39"/>
      <c r="B88" s="124">
        <v>9</v>
      </c>
      <c r="C88" s="118" t="s">
        <v>643</v>
      </c>
      <c r="D88" s="123" t="s">
        <v>236</v>
      </c>
      <c r="E88" s="123">
        <v>36</v>
      </c>
      <c r="F88" s="123" t="s">
        <v>477</v>
      </c>
      <c r="G88" s="123" t="s">
        <v>593</v>
      </c>
      <c r="H88" s="123"/>
      <c r="I88" s="123"/>
      <c r="J88" s="117" t="s">
        <v>478</v>
      </c>
    </row>
    <row r="89" spans="1:10">
      <c r="A89" s="39"/>
      <c r="B89" s="124">
        <v>10</v>
      </c>
      <c r="C89" s="118" t="s">
        <v>643</v>
      </c>
      <c r="D89" s="123" t="s">
        <v>236</v>
      </c>
      <c r="E89" s="123">
        <v>37581</v>
      </c>
      <c r="F89" s="123" t="s">
        <v>490</v>
      </c>
      <c r="G89" s="123" t="s">
        <v>593</v>
      </c>
      <c r="H89" s="123"/>
      <c r="I89" s="123"/>
      <c r="J89" s="117" t="s">
        <v>719</v>
      </c>
    </row>
    <row r="90" spans="1:10">
      <c r="A90" s="39"/>
      <c r="B90" s="124">
        <v>11</v>
      </c>
      <c r="C90" s="118" t="s">
        <v>362</v>
      </c>
      <c r="D90" s="123" t="s">
        <v>236</v>
      </c>
      <c r="E90" s="123" t="s">
        <v>512</v>
      </c>
      <c r="F90" s="123" t="s">
        <v>420</v>
      </c>
      <c r="G90" s="123" t="s">
        <v>610</v>
      </c>
      <c r="H90" s="123"/>
      <c r="I90" s="123"/>
      <c r="J90" s="117" t="s">
        <v>422</v>
      </c>
    </row>
    <row r="91" spans="1:10">
      <c r="A91" s="39"/>
      <c r="B91" s="124">
        <v>12</v>
      </c>
      <c r="C91" s="118" t="s">
        <v>387</v>
      </c>
      <c r="D91" s="123" t="s">
        <v>236</v>
      </c>
      <c r="E91" s="123">
        <v>23000</v>
      </c>
      <c r="F91" s="123" t="s">
        <v>336</v>
      </c>
      <c r="G91" s="123" t="s">
        <v>610</v>
      </c>
      <c r="H91" s="123"/>
      <c r="I91" s="123"/>
      <c r="J91" s="117"/>
    </row>
    <row r="92" spans="1:10">
      <c r="A92" s="39"/>
      <c r="B92" s="124">
        <v>13</v>
      </c>
      <c r="C92" s="118" t="s">
        <v>645</v>
      </c>
      <c r="D92" s="123" t="s">
        <v>11</v>
      </c>
      <c r="E92" s="123" t="s">
        <v>654</v>
      </c>
      <c r="F92" s="123" t="s">
        <v>653</v>
      </c>
      <c r="G92" s="123" t="s">
        <v>656</v>
      </c>
      <c r="H92" s="123"/>
      <c r="I92" s="123"/>
      <c r="J92" s="117"/>
    </row>
    <row r="93" spans="1:10">
      <c r="A93" s="39"/>
      <c r="B93" s="124">
        <v>14</v>
      </c>
      <c r="C93" s="118" t="s">
        <v>405</v>
      </c>
      <c r="D93" s="123" t="s">
        <v>236</v>
      </c>
      <c r="E93" s="123">
        <v>38000</v>
      </c>
      <c r="F93" s="123" t="s">
        <v>417</v>
      </c>
      <c r="G93" s="123" t="s">
        <v>721</v>
      </c>
      <c r="H93" s="123"/>
      <c r="I93" s="123"/>
      <c r="J93" s="117"/>
    </row>
    <row r="94" spans="1:10" ht="21">
      <c r="A94" s="39"/>
      <c r="B94" s="124">
        <v>15</v>
      </c>
      <c r="C94" s="118" t="s">
        <v>412</v>
      </c>
      <c r="D94" s="123" t="s">
        <v>11</v>
      </c>
      <c r="E94" s="123" t="s">
        <v>717</v>
      </c>
      <c r="F94" s="123" t="s">
        <v>419</v>
      </c>
      <c r="G94" s="123" t="s">
        <v>657</v>
      </c>
      <c r="H94" s="123"/>
      <c r="I94" s="123"/>
      <c r="J94" s="117" t="s">
        <v>720</v>
      </c>
    </row>
    <row r="95" spans="1:10" ht="15" thickBot="1">
      <c r="A95" s="39"/>
      <c r="B95" s="119"/>
      <c r="C95" s="120"/>
      <c r="D95" s="121"/>
      <c r="E95" s="121"/>
      <c r="F95" s="121"/>
      <c r="G95" s="121"/>
      <c r="H95" s="121"/>
      <c r="I95" s="121"/>
      <c r="J95" s="121"/>
    </row>
  </sheetData>
  <mergeCells count="3">
    <mergeCell ref="A6:C6"/>
    <mergeCell ref="A7:H7"/>
    <mergeCell ref="A9:D9"/>
  </mergeCells>
  <conditionalFormatting sqref="C78">
    <cfRule type="duplicateValues" dxfId="92" priority="856"/>
  </conditionalFormatting>
  <conditionalFormatting sqref="C78">
    <cfRule type="duplicateValues" dxfId="91" priority="858"/>
  </conditionalFormatting>
  <conditionalFormatting sqref="C78">
    <cfRule type="duplicateValues" dxfId="90" priority="859"/>
  </conditionalFormatting>
  <hyperlinks>
    <hyperlink ref="A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7"/>
  <sheetViews>
    <sheetView workbookViewId="0">
      <selection activeCell="C11" sqref="C11"/>
    </sheetView>
  </sheetViews>
  <sheetFormatPr defaultRowHeight="14.4"/>
  <cols>
    <col min="1" max="1" width="23.6640625" bestFit="1" customWidth="1"/>
    <col min="3" max="3" width="25.33203125" style="104" bestFit="1" customWidth="1"/>
    <col min="4" max="4" width="7" bestFit="1" customWidth="1"/>
    <col min="5" max="5" width="23.44140625" customWidth="1"/>
    <col min="6" max="6" width="44.33203125" bestFit="1" customWidth="1"/>
    <col min="7" max="7" width="18.88671875" customWidth="1"/>
    <col min="8" max="8" width="7.109375" bestFit="1" customWidth="1"/>
    <col min="10" max="10" width="37.88671875" style="104" bestFit="1" customWidth="1"/>
  </cols>
  <sheetData>
    <row r="1" spans="1:20">
      <c r="A1" s="3"/>
      <c r="B1" s="4"/>
      <c r="C1" s="127"/>
      <c r="D1" s="4"/>
      <c r="E1" s="4"/>
      <c r="F1" s="5"/>
      <c r="G1" s="4"/>
      <c r="H1" s="6"/>
      <c r="I1" s="7"/>
      <c r="J1" s="101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22.8">
      <c r="A2" s="8" t="s">
        <v>0</v>
      </c>
      <c r="B2" s="9"/>
      <c r="C2" s="128"/>
      <c r="D2" s="9"/>
      <c r="E2" s="10"/>
      <c r="F2" s="11" t="s">
        <v>111</v>
      </c>
      <c r="G2" s="10"/>
      <c r="H2" s="9"/>
      <c r="I2" s="7"/>
      <c r="J2" s="101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21">
      <c r="A3" s="12" t="s">
        <v>696</v>
      </c>
      <c r="B3" s="9"/>
      <c r="C3" s="128"/>
      <c r="D3" s="9"/>
      <c r="E3" s="10"/>
      <c r="F3" s="11" t="s">
        <v>112</v>
      </c>
      <c r="G3" s="10"/>
      <c r="H3" s="9"/>
      <c r="I3" s="7"/>
      <c r="J3" s="101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21">
      <c r="A4" s="13" t="s">
        <v>263</v>
      </c>
      <c r="B4" s="9"/>
      <c r="C4" s="128" t="s">
        <v>1</v>
      </c>
      <c r="D4" s="15" t="s">
        <v>1</v>
      </c>
      <c r="E4" s="16"/>
      <c r="F4" s="17" t="s">
        <v>113</v>
      </c>
      <c r="H4" s="18"/>
      <c r="I4" s="14"/>
      <c r="J4" s="130"/>
    </row>
    <row r="5" spans="1:20" ht="21">
      <c r="A5" s="20"/>
      <c r="B5" s="14"/>
      <c r="C5" s="101"/>
      <c r="D5" s="21"/>
      <c r="E5" s="22"/>
      <c r="F5" s="23" t="s">
        <v>114</v>
      </c>
      <c r="G5" s="24"/>
      <c r="H5" s="9"/>
      <c r="I5" s="7"/>
      <c r="J5" s="101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8">
      <c r="A6" s="153" t="s">
        <v>115</v>
      </c>
      <c r="B6" s="160"/>
      <c r="C6" s="160"/>
      <c r="D6" s="9"/>
      <c r="E6" s="10"/>
      <c r="F6" s="25" t="s">
        <v>116</v>
      </c>
      <c r="G6" s="10"/>
      <c r="H6" s="9"/>
      <c r="I6" s="7"/>
      <c r="J6" s="101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15" thickBot="1">
      <c r="A7" s="155"/>
      <c r="B7" s="156"/>
      <c r="C7" s="156"/>
      <c r="D7" s="156"/>
      <c r="E7" s="156"/>
      <c r="F7" s="156"/>
      <c r="G7" s="156"/>
      <c r="H7" s="156"/>
      <c r="I7" s="7"/>
      <c r="J7" s="101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>
      <c r="A8" s="33" t="s">
        <v>120</v>
      </c>
      <c r="B8" s="40" t="s">
        <v>17</v>
      </c>
      <c r="C8" s="129" t="s">
        <v>3</v>
      </c>
      <c r="D8" s="41" t="s">
        <v>18</v>
      </c>
      <c r="E8" s="41" t="s">
        <v>5</v>
      </c>
      <c r="F8" s="41" t="s">
        <v>6</v>
      </c>
      <c r="G8" s="41" t="s">
        <v>20</v>
      </c>
      <c r="H8" s="41" t="s">
        <v>21</v>
      </c>
      <c r="I8" s="42" t="s">
        <v>22</v>
      </c>
      <c r="J8" s="131" t="s">
        <v>23</v>
      </c>
    </row>
    <row r="9" spans="1:20">
      <c r="A9" s="33" t="s">
        <v>121</v>
      </c>
      <c r="B9" s="112">
        <v>1</v>
      </c>
      <c r="C9" s="118" t="s">
        <v>25</v>
      </c>
      <c r="D9" s="123"/>
      <c r="E9" s="123"/>
      <c r="F9" s="123" t="s">
        <v>26</v>
      </c>
      <c r="G9" s="135" t="s">
        <v>27</v>
      </c>
      <c r="H9" s="113"/>
      <c r="I9" s="112"/>
      <c r="J9" s="117" t="s">
        <v>28</v>
      </c>
    </row>
    <row r="10" spans="1:20">
      <c r="A10" s="39"/>
      <c r="B10" s="112">
        <v>2</v>
      </c>
      <c r="C10" s="118" t="s">
        <v>29</v>
      </c>
      <c r="D10" s="123"/>
      <c r="E10" s="123"/>
      <c r="F10" s="123" t="s">
        <v>30</v>
      </c>
      <c r="G10" s="136" t="s">
        <v>31</v>
      </c>
      <c r="H10" s="113"/>
      <c r="I10" s="112"/>
      <c r="J10" s="117"/>
    </row>
    <row r="11" spans="1:20">
      <c r="A11" s="39"/>
      <c r="B11" s="124">
        <v>3</v>
      </c>
      <c r="C11" s="118" t="s">
        <v>32</v>
      </c>
      <c r="D11" s="123"/>
      <c r="E11" s="123"/>
      <c r="F11" s="123" t="s">
        <v>33</v>
      </c>
      <c r="G11" s="136" t="s">
        <v>34</v>
      </c>
      <c r="H11" s="113"/>
      <c r="I11" s="112"/>
      <c r="J11" s="117" t="s">
        <v>35</v>
      </c>
    </row>
    <row r="12" spans="1:20">
      <c r="A12" s="39"/>
      <c r="B12" s="124">
        <v>4</v>
      </c>
      <c r="C12" s="118" t="s">
        <v>36</v>
      </c>
      <c r="D12" s="123"/>
      <c r="E12" s="123"/>
      <c r="F12" s="123" t="s">
        <v>37</v>
      </c>
      <c r="G12" s="136" t="s">
        <v>38</v>
      </c>
      <c r="H12" s="113"/>
      <c r="I12" s="112"/>
      <c r="J12" s="117" t="s">
        <v>12</v>
      </c>
    </row>
    <row r="13" spans="1:20">
      <c r="A13" s="39"/>
      <c r="B13" s="124">
        <v>5</v>
      </c>
      <c r="C13" s="118" t="s">
        <v>39</v>
      </c>
      <c r="D13" s="123"/>
      <c r="E13" s="123"/>
      <c r="F13" s="123"/>
      <c r="G13" s="136" t="s">
        <v>40</v>
      </c>
      <c r="H13" s="113"/>
      <c r="I13" s="112"/>
      <c r="J13" s="117"/>
    </row>
    <row r="14" spans="1:20">
      <c r="A14" s="39"/>
      <c r="B14" s="124">
        <v>6</v>
      </c>
      <c r="C14" s="118" t="s">
        <v>41</v>
      </c>
      <c r="D14" s="123" t="s">
        <v>1</v>
      </c>
      <c r="E14" s="123" t="s">
        <v>1</v>
      </c>
      <c r="F14" s="123" t="s">
        <v>42</v>
      </c>
      <c r="G14" s="136" t="s">
        <v>43</v>
      </c>
      <c r="H14" s="113"/>
      <c r="I14" s="112"/>
      <c r="J14" s="117"/>
    </row>
    <row r="15" spans="1:20">
      <c r="A15" s="39"/>
      <c r="B15" s="124">
        <v>7</v>
      </c>
      <c r="C15" s="118" t="s">
        <v>44</v>
      </c>
      <c r="D15" s="123"/>
      <c r="E15" s="123"/>
      <c r="F15" s="123"/>
      <c r="G15" s="136" t="s">
        <v>45</v>
      </c>
      <c r="H15" s="113"/>
      <c r="I15" s="112"/>
      <c r="J15" s="117"/>
    </row>
    <row r="16" spans="1:20">
      <c r="A16" s="39"/>
      <c r="B16" s="124">
        <v>8</v>
      </c>
      <c r="C16" s="118" t="s">
        <v>46</v>
      </c>
      <c r="D16" s="123"/>
      <c r="E16" s="123"/>
      <c r="F16" s="123"/>
      <c r="G16" s="136" t="s">
        <v>47</v>
      </c>
      <c r="H16" s="113"/>
      <c r="I16" s="112"/>
      <c r="J16" s="117"/>
    </row>
    <row r="17" spans="1:10">
      <c r="A17" s="39"/>
      <c r="B17" s="124">
        <v>9</v>
      </c>
      <c r="C17" s="118" t="s">
        <v>150</v>
      </c>
      <c r="D17" s="123"/>
      <c r="E17" s="123"/>
      <c r="F17" s="123"/>
      <c r="G17" s="136"/>
      <c r="H17" s="113"/>
      <c r="I17" s="112"/>
      <c r="J17" s="117"/>
    </row>
    <row r="18" spans="1:10">
      <c r="A18" s="39"/>
      <c r="B18" s="124">
        <v>10</v>
      </c>
      <c r="C18" s="118" t="s">
        <v>48</v>
      </c>
      <c r="D18" s="123"/>
      <c r="E18" s="123"/>
      <c r="F18" s="123" t="s">
        <v>49</v>
      </c>
      <c r="G18" s="136" t="s">
        <v>50</v>
      </c>
      <c r="H18" s="113"/>
      <c r="I18" s="112"/>
      <c r="J18" s="117" t="s">
        <v>51</v>
      </c>
    </row>
    <row r="19" spans="1:10">
      <c r="A19" s="39"/>
      <c r="B19" s="124">
        <v>11</v>
      </c>
      <c r="C19" s="118" t="s">
        <v>52</v>
      </c>
      <c r="D19" s="123" t="s">
        <v>1</v>
      </c>
      <c r="E19" s="123" t="s">
        <v>1</v>
      </c>
      <c r="F19" s="123" t="s">
        <v>53</v>
      </c>
      <c r="G19" s="136" t="s">
        <v>54</v>
      </c>
      <c r="H19" s="113"/>
      <c r="I19" s="112"/>
      <c r="J19" s="117" t="s">
        <v>55</v>
      </c>
    </row>
    <row r="20" spans="1:10">
      <c r="A20" s="39"/>
      <c r="B20" s="124">
        <v>12</v>
      </c>
      <c r="C20" s="118" t="s">
        <v>56</v>
      </c>
      <c r="D20" s="123" t="s">
        <v>1</v>
      </c>
      <c r="E20" s="123" t="s">
        <v>1</v>
      </c>
      <c r="F20" s="123" t="s">
        <v>26</v>
      </c>
      <c r="G20" s="136" t="s">
        <v>57</v>
      </c>
      <c r="H20" s="113"/>
      <c r="I20" s="112"/>
      <c r="J20" s="117"/>
    </row>
    <row r="21" spans="1:10">
      <c r="A21" s="39"/>
      <c r="B21" s="124">
        <v>13</v>
      </c>
      <c r="C21" s="118" t="s">
        <v>58</v>
      </c>
      <c r="D21" s="123"/>
      <c r="E21" s="123"/>
      <c r="F21" s="123" t="s">
        <v>26</v>
      </c>
      <c r="G21" s="136" t="s">
        <v>59</v>
      </c>
      <c r="H21" s="113"/>
      <c r="I21" s="112"/>
      <c r="J21" s="117" t="s">
        <v>28</v>
      </c>
    </row>
    <row r="22" spans="1:10">
      <c r="A22" s="39"/>
      <c r="B22" s="124">
        <v>14</v>
      </c>
      <c r="C22" s="118" t="s">
        <v>60</v>
      </c>
      <c r="D22" s="123"/>
      <c r="E22" s="123"/>
      <c r="F22" s="123"/>
      <c r="G22" s="136" t="s">
        <v>61</v>
      </c>
      <c r="H22" s="113"/>
      <c r="I22" s="112"/>
      <c r="J22" s="117"/>
    </row>
    <row r="23" spans="1:10">
      <c r="A23" s="39"/>
      <c r="B23" s="124">
        <v>15</v>
      </c>
      <c r="C23" s="118" t="s">
        <v>62</v>
      </c>
      <c r="D23" s="123"/>
      <c r="E23" s="123"/>
      <c r="F23" s="123"/>
      <c r="G23" s="136" t="s">
        <v>63</v>
      </c>
      <c r="H23" s="113"/>
      <c r="I23" s="112"/>
      <c r="J23" s="117"/>
    </row>
    <row r="24" spans="1:10">
      <c r="A24" s="39"/>
      <c r="B24" s="124">
        <v>16</v>
      </c>
      <c r="C24" s="118" t="s">
        <v>65</v>
      </c>
      <c r="D24" s="123"/>
      <c r="E24" s="123"/>
      <c r="F24" s="123" t="s">
        <v>66</v>
      </c>
      <c r="G24" s="136" t="s">
        <v>67</v>
      </c>
      <c r="H24" s="113"/>
      <c r="I24" s="112"/>
      <c r="J24" s="117"/>
    </row>
    <row r="25" spans="1:10">
      <c r="A25" s="39"/>
      <c r="B25" s="124">
        <v>17</v>
      </c>
      <c r="C25" s="118" t="s">
        <v>68</v>
      </c>
      <c r="D25" s="123"/>
      <c r="E25" s="123"/>
      <c r="F25" s="123" t="s">
        <v>69</v>
      </c>
      <c r="G25" s="136" t="s">
        <v>70</v>
      </c>
      <c r="H25" s="113"/>
      <c r="I25" s="112"/>
      <c r="J25" s="117" t="s">
        <v>28</v>
      </c>
    </row>
    <row r="26" spans="1:10">
      <c r="A26" s="39"/>
      <c r="B26" s="124">
        <v>18</v>
      </c>
      <c r="C26" s="118" t="s">
        <v>71</v>
      </c>
      <c r="D26" s="123"/>
      <c r="E26" s="123"/>
      <c r="F26" s="123" t="s">
        <v>72</v>
      </c>
      <c r="G26" s="136" t="s">
        <v>73</v>
      </c>
      <c r="H26" s="113"/>
      <c r="I26" s="112"/>
      <c r="J26" s="117" t="s">
        <v>28</v>
      </c>
    </row>
    <row r="27" spans="1:10">
      <c r="A27" s="39"/>
      <c r="B27" s="124">
        <v>19</v>
      </c>
      <c r="C27" s="118" t="s">
        <v>74</v>
      </c>
      <c r="D27" s="123" t="s">
        <v>1</v>
      </c>
      <c r="E27" s="123" t="s">
        <v>1</v>
      </c>
      <c r="F27" s="123" t="s">
        <v>75</v>
      </c>
      <c r="G27" s="136" t="s">
        <v>76</v>
      </c>
      <c r="H27" s="113"/>
      <c r="I27" s="112"/>
      <c r="J27" s="151" t="s">
        <v>77</v>
      </c>
    </row>
    <row r="28" spans="1:10">
      <c r="A28" s="39"/>
      <c r="B28" s="124">
        <v>20</v>
      </c>
      <c r="C28" s="118" t="s">
        <v>78</v>
      </c>
      <c r="D28" s="123"/>
      <c r="E28" s="123"/>
      <c r="F28" s="123" t="s">
        <v>79</v>
      </c>
      <c r="G28" s="136" t="s">
        <v>80</v>
      </c>
      <c r="H28" s="113"/>
      <c r="I28" s="112"/>
      <c r="J28" s="151" t="s">
        <v>12</v>
      </c>
    </row>
    <row r="29" spans="1:10">
      <c r="A29" s="39"/>
      <c r="B29" s="124">
        <v>21</v>
      </c>
      <c r="C29" s="118" t="s">
        <v>81</v>
      </c>
      <c r="D29" s="123"/>
      <c r="E29" s="123"/>
      <c r="F29" s="123" t="s">
        <v>82</v>
      </c>
      <c r="G29" s="136" t="s">
        <v>83</v>
      </c>
      <c r="H29" s="113"/>
      <c r="I29" s="112"/>
      <c r="J29" s="151" t="s">
        <v>12</v>
      </c>
    </row>
    <row r="30" spans="1:10">
      <c r="A30" s="39"/>
      <c r="B30" s="124">
        <v>22</v>
      </c>
      <c r="C30" s="118" t="s">
        <v>104</v>
      </c>
      <c r="D30" s="123"/>
      <c r="E30" s="123"/>
      <c r="F30" s="123" t="s">
        <v>107</v>
      </c>
      <c r="G30" s="136" t="s">
        <v>108</v>
      </c>
      <c r="H30" s="113"/>
      <c r="I30" s="112"/>
      <c r="J30" s="151"/>
    </row>
    <row r="31" spans="1:10">
      <c r="A31" s="39"/>
      <c r="B31" s="124">
        <v>23</v>
      </c>
      <c r="C31" s="118" t="s">
        <v>105</v>
      </c>
      <c r="D31" s="123"/>
      <c r="E31" s="123"/>
      <c r="F31" s="123" t="s">
        <v>107</v>
      </c>
      <c r="G31" s="136" t="s">
        <v>108</v>
      </c>
      <c r="H31" s="113"/>
      <c r="I31" s="112"/>
      <c r="J31" s="151"/>
    </row>
    <row r="32" spans="1:10">
      <c r="A32" s="39"/>
      <c r="B32" s="124">
        <v>24</v>
      </c>
      <c r="C32" s="118" t="s">
        <v>106</v>
      </c>
      <c r="D32" s="123"/>
      <c r="E32" s="123"/>
      <c r="F32" s="123" t="s">
        <v>109</v>
      </c>
      <c r="G32" s="136" t="s">
        <v>110</v>
      </c>
      <c r="H32" s="113"/>
      <c r="I32" s="112"/>
      <c r="J32" s="151"/>
    </row>
    <row r="33" spans="1:10">
      <c r="A33" s="39"/>
      <c r="B33" s="124">
        <v>25</v>
      </c>
      <c r="C33" s="118" t="s">
        <v>134</v>
      </c>
      <c r="D33" s="123"/>
      <c r="E33" s="123"/>
      <c r="F33" s="123" t="s">
        <v>135</v>
      </c>
      <c r="G33" s="137">
        <v>45963.979166666664</v>
      </c>
      <c r="H33" s="113"/>
      <c r="I33" s="112"/>
      <c r="J33" s="151"/>
    </row>
    <row r="34" spans="1:10">
      <c r="A34" s="39"/>
      <c r="B34" s="124">
        <v>26</v>
      </c>
      <c r="C34" s="118" t="s">
        <v>142</v>
      </c>
      <c r="D34" s="123"/>
      <c r="E34" s="123"/>
      <c r="F34" s="123" t="s">
        <v>69</v>
      </c>
      <c r="G34" s="138"/>
      <c r="H34" s="113"/>
      <c r="I34" s="112"/>
      <c r="J34" s="152"/>
    </row>
    <row r="35" spans="1:10">
      <c r="A35" s="39"/>
      <c r="B35" s="124">
        <v>27</v>
      </c>
      <c r="C35" s="118" t="s">
        <v>143</v>
      </c>
      <c r="D35" s="123"/>
      <c r="E35" s="123"/>
      <c r="F35" s="123" t="s">
        <v>132</v>
      </c>
      <c r="G35" s="138"/>
      <c r="H35" s="113"/>
      <c r="I35" s="112"/>
      <c r="J35" s="152"/>
    </row>
    <row r="36" spans="1:10">
      <c r="A36" s="39"/>
      <c r="B36" s="124">
        <v>28</v>
      </c>
      <c r="C36" s="118" t="s">
        <v>144</v>
      </c>
      <c r="D36" s="123"/>
      <c r="E36" s="123"/>
      <c r="F36" s="123" t="s">
        <v>132</v>
      </c>
      <c r="G36" s="138"/>
      <c r="H36" s="113"/>
      <c r="I36" s="112"/>
      <c r="J36" s="152"/>
    </row>
    <row r="37" spans="1:10">
      <c r="A37" s="39"/>
      <c r="B37" s="124">
        <v>29</v>
      </c>
      <c r="C37" s="118" t="s">
        <v>145</v>
      </c>
      <c r="D37" s="123"/>
      <c r="E37" s="123"/>
      <c r="F37" s="123" t="s">
        <v>148</v>
      </c>
      <c r="G37" s="138"/>
      <c r="H37" s="113"/>
      <c r="I37" s="112"/>
      <c r="J37" s="152"/>
    </row>
    <row r="38" spans="1:10">
      <c r="A38" s="39"/>
      <c r="B38" s="124">
        <v>30</v>
      </c>
      <c r="C38" s="118" t="s">
        <v>146</v>
      </c>
      <c r="D38" s="123"/>
      <c r="E38" s="123"/>
      <c r="F38" s="123" t="s">
        <v>148</v>
      </c>
      <c r="G38" s="138" t="s">
        <v>1</v>
      </c>
      <c r="H38" s="113"/>
      <c r="I38" s="112"/>
      <c r="J38" s="152"/>
    </row>
    <row r="39" spans="1:10">
      <c r="A39" s="39"/>
      <c r="B39" s="124">
        <v>31</v>
      </c>
      <c r="C39" s="118" t="s">
        <v>147</v>
      </c>
      <c r="D39" s="123"/>
      <c r="E39" s="123"/>
      <c r="F39" s="123" t="s">
        <v>148</v>
      </c>
      <c r="G39" s="137"/>
      <c r="H39" s="113"/>
      <c r="I39" s="112"/>
      <c r="J39" s="152" t="s">
        <v>1</v>
      </c>
    </row>
    <row r="40" spans="1:10">
      <c r="A40" s="39"/>
      <c r="B40" s="124">
        <v>32</v>
      </c>
      <c r="C40" s="118" t="s">
        <v>151</v>
      </c>
      <c r="D40" s="123"/>
      <c r="E40" s="123"/>
      <c r="F40" s="123" t="s">
        <v>195</v>
      </c>
      <c r="G40" s="137">
        <v>45998.445833333331</v>
      </c>
      <c r="H40" s="113"/>
      <c r="I40" s="112"/>
      <c r="J40" s="152"/>
    </row>
    <row r="41" spans="1:10">
      <c r="A41" s="39"/>
      <c r="B41" s="124">
        <v>33</v>
      </c>
      <c r="C41" s="118" t="s">
        <v>152</v>
      </c>
      <c r="D41" s="123"/>
      <c r="E41" s="123"/>
      <c r="F41" s="123" t="s">
        <v>53</v>
      </c>
      <c r="G41" s="137">
        <v>46003.648611111108</v>
      </c>
      <c r="H41" s="113"/>
      <c r="I41" s="112"/>
      <c r="J41" s="152"/>
    </row>
    <row r="42" spans="1:10">
      <c r="A42" s="39"/>
      <c r="B42" s="124">
        <v>34</v>
      </c>
      <c r="C42" s="118" t="s">
        <v>153</v>
      </c>
      <c r="D42" s="123"/>
      <c r="E42" s="123"/>
      <c r="F42" s="123" t="s">
        <v>196</v>
      </c>
      <c r="G42" s="137">
        <v>46006.347222222219</v>
      </c>
      <c r="H42" s="113"/>
      <c r="I42" s="112"/>
      <c r="J42" s="152"/>
    </row>
    <row r="43" spans="1:10">
      <c r="A43" s="39"/>
      <c r="B43" s="124">
        <v>35</v>
      </c>
      <c r="C43" s="118" t="s">
        <v>154</v>
      </c>
      <c r="D43" s="123"/>
      <c r="E43" s="123"/>
      <c r="F43" s="123" t="s">
        <v>197</v>
      </c>
      <c r="G43" s="137"/>
      <c r="H43" s="113"/>
      <c r="I43" s="112"/>
      <c r="J43" s="152"/>
    </row>
    <row r="44" spans="1:10">
      <c r="A44" s="39"/>
      <c r="B44" s="124">
        <v>36</v>
      </c>
      <c r="C44" s="118" t="s">
        <v>155</v>
      </c>
      <c r="D44" s="123"/>
      <c r="E44" s="123"/>
      <c r="F44" s="123" t="s">
        <v>148</v>
      </c>
      <c r="G44" s="137"/>
      <c r="H44" s="113"/>
      <c r="I44" s="112"/>
      <c r="J44" s="152"/>
    </row>
    <row r="45" spans="1:10">
      <c r="A45" s="39"/>
      <c r="B45" s="124">
        <v>37</v>
      </c>
      <c r="C45" s="118" t="s">
        <v>156</v>
      </c>
      <c r="D45" s="123"/>
      <c r="E45" s="123"/>
      <c r="F45" s="123" t="s">
        <v>148</v>
      </c>
      <c r="G45" s="137">
        <v>46016.929166666669</v>
      </c>
      <c r="H45" s="113"/>
      <c r="I45" s="112"/>
      <c r="J45" s="152"/>
    </row>
    <row r="46" spans="1:10">
      <c r="A46" s="39"/>
      <c r="B46" s="124">
        <v>38</v>
      </c>
      <c r="C46" s="118" t="s">
        <v>157</v>
      </c>
      <c r="D46" s="123"/>
      <c r="E46" s="123"/>
      <c r="F46" s="123" t="s">
        <v>198</v>
      </c>
      <c r="G46" s="137">
        <v>46022.232638888891</v>
      </c>
      <c r="H46" s="113"/>
      <c r="I46" s="112"/>
      <c r="J46" s="152"/>
    </row>
    <row r="47" spans="1:10">
      <c r="A47" s="39"/>
      <c r="B47" s="124">
        <v>39</v>
      </c>
      <c r="C47" s="118" t="s">
        <v>158</v>
      </c>
      <c r="D47" s="123"/>
      <c r="E47" s="123"/>
      <c r="F47" s="123" t="s">
        <v>148</v>
      </c>
      <c r="G47" s="137">
        <v>46029.058333333334</v>
      </c>
      <c r="H47" s="113"/>
      <c r="I47" s="112"/>
      <c r="J47" s="152"/>
    </row>
    <row r="48" spans="1:10">
      <c r="A48" s="39"/>
      <c r="B48" s="124">
        <v>40</v>
      </c>
      <c r="C48" s="118" t="s">
        <v>159</v>
      </c>
      <c r="D48" s="123"/>
      <c r="E48" s="123"/>
      <c r="F48" s="123" t="s">
        <v>200</v>
      </c>
      <c r="G48" s="137">
        <v>46031.370833333334</v>
      </c>
      <c r="H48" s="113"/>
      <c r="I48" s="112"/>
      <c r="J48" s="152"/>
    </row>
    <row r="49" spans="1:10">
      <c r="A49" s="39"/>
      <c r="B49" s="124">
        <v>42</v>
      </c>
      <c r="C49" s="118" t="s">
        <v>160</v>
      </c>
      <c r="D49" s="123"/>
      <c r="E49" s="123"/>
      <c r="F49" s="123" t="s">
        <v>201</v>
      </c>
      <c r="G49" s="137">
        <v>46033.444444444445</v>
      </c>
      <c r="H49" s="113"/>
      <c r="I49" s="112"/>
      <c r="J49" s="152"/>
    </row>
    <row r="50" spans="1:10">
      <c r="A50" s="39"/>
      <c r="B50" s="124">
        <v>43</v>
      </c>
      <c r="C50" s="118" t="s">
        <v>161</v>
      </c>
      <c r="D50" s="123"/>
      <c r="E50" s="123"/>
      <c r="F50" s="123"/>
      <c r="G50" s="137">
        <v>46033.822916666664</v>
      </c>
      <c r="H50" s="113"/>
      <c r="I50" s="112"/>
      <c r="J50" s="152"/>
    </row>
    <row r="51" spans="1:10">
      <c r="A51" s="39"/>
      <c r="B51" s="124">
        <v>44</v>
      </c>
      <c r="C51" s="118" t="s">
        <v>162</v>
      </c>
      <c r="D51" s="123"/>
      <c r="E51" s="123"/>
      <c r="F51" s="123"/>
      <c r="G51" s="137">
        <v>46036.541666666664</v>
      </c>
      <c r="H51" s="113"/>
      <c r="I51" s="112"/>
      <c r="J51" s="152"/>
    </row>
    <row r="52" spans="1:10">
      <c r="A52" s="39"/>
      <c r="B52" s="124">
        <v>45</v>
      </c>
      <c r="C52" s="118" t="s">
        <v>163</v>
      </c>
      <c r="D52" s="123"/>
      <c r="E52" s="123"/>
      <c r="F52" s="123" t="s">
        <v>202</v>
      </c>
      <c r="G52" s="137">
        <v>46039.729166666664</v>
      </c>
      <c r="H52" s="113"/>
      <c r="I52" s="112"/>
      <c r="J52" s="152"/>
    </row>
    <row r="53" spans="1:10">
      <c r="B53" s="124">
        <v>46</v>
      </c>
      <c r="C53" s="118" t="s">
        <v>164</v>
      </c>
      <c r="D53" s="123"/>
      <c r="E53" s="123"/>
      <c r="F53" s="123" t="s">
        <v>203</v>
      </c>
      <c r="G53" s="137">
        <v>46048.125</v>
      </c>
      <c r="H53" s="113"/>
      <c r="I53" s="112"/>
      <c r="J53" s="152"/>
    </row>
    <row r="54" spans="1:10">
      <c r="B54" s="124">
        <v>47</v>
      </c>
      <c r="C54" s="118" t="s">
        <v>165</v>
      </c>
      <c r="D54" s="123"/>
      <c r="E54" s="123"/>
      <c r="F54" s="123" t="s">
        <v>204</v>
      </c>
      <c r="G54" s="137">
        <v>46051.529166666667</v>
      </c>
      <c r="H54" s="113"/>
      <c r="I54" s="112"/>
      <c r="J54" s="152"/>
    </row>
    <row r="55" spans="1:10">
      <c r="B55" s="124">
        <v>48</v>
      </c>
      <c r="C55" s="118" t="s">
        <v>166</v>
      </c>
      <c r="D55" s="123"/>
      <c r="E55" s="123"/>
      <c r="F55" s="123" t="s">
        <v>199</v>
      </c>
      <c r="G55" s="137">
        <v>46059.37777777778</v>
      </c>
      <c r="H55" s="113"/>
      <c r="I55" s="112"/>
      <c r="J55" s="152"/>
    </row>
    <row r="56" spans="1:10">
      <c r="B56" s="124">
        <v>49</v>
      </c>
      <c r="C56" s="118" t="s">
        <v>167</v>
      </c>
      <c r="D56" s="123"/>
      <c r="E56" s="123"/>
      <c r="F56" s="123" t="s">
        <v>205</v>
      </c>
      <c r="G56" s="137">
        <v>46059.854166666664</v>
      </c>
      <c r="H56" s="113"/>
      <c r="I56" s="112"/>
      <c r="J56" s="152"/>
    </row>
    <row r="57" spans="1:10">
      <c r="B57" s="124">
        <v>50</v>
      </c>
      <c r="C57" s="118" t="s">
        <v>168</v>
      </c>
      <c r="D57" s="123"/>
      <c r="E57" s="123"/>
      <c r="F57" s="123" t="s">
        <v>206</v>
      </c>
      <c r="G57" s="137">
        <v>46067.48333333333</v>
      </c>
      <c r="H57" s="113"/>
      <c r="I57" s="112"/>
      <c r="J57" s="152"/>
    </row>
    <row r="58" spans="1:10">
      <c r="B58" s="124">
        <v>51</v>
      </c>
      <c r="C58" s="118" t="s">
        <v>341</v>
      </c>
      <c r="D58" s="123"/>
      <c r="E58" s="123"/>
      <c r="F58" s="123" t="s">
        <v>148</v>
      </c>
      <c r="G58" s="137">
        <v>46073</v>
      </c>
      <c r="H58" s="113"/>
      <c r="I58" s="112"/>
      <c r="J58" s="152"/>
    </row>
    <row r="59" spans="1:10">
      <c r="B59" s="124">
        <v>52</v>
      </c>
      <c r="C59" s="118" t="s">
        <v>170</v>
      </c>
      <c r="D59" s="123"/>
      <c r="E59" s="123"/>
      <c r="F59" s="123" t="s">
        <v>207</v>
      </c>
      <c r="G59" s="137"/>
      <c r="H59" s="113"/>
      <c r="I59" s="112"/>
      <c r="J59" s="152"/>
    </row>
    <row r="60" spans="1:10">
      <c r="B60" s="124">
        <v>53</v>
      </c>
      <c r="C60" s="118" t="s">
        <v>171</v>
      </c>
      <c r="D60" s="123"/>
      <c r="E60" s="123"/>
      <c r="F60" s="123" t="s">
        <v>148</v>
      </c>
      <c r="G60" s="137">
        <v>46071.283333333333</v>
      </c>
      <c r="H60" s="113"/>
      <c r="I60" s="112"/>
      <c r="J60" s="152"/>
    </row>
    <row r="61" spans="1:10">
      <c r="B61" s="124">
        <v>54</v>
      </c>
      <c r="C61" s="118" t="s">
        <v>169</v>
      </c>
      <c r="D61" s="123"/>
      <c r="E61" s="123"/>
      <c r="F61" s="123" t="s">
        <v>148</v>
      </c>
      <c r="G61" s="137">
        <v>46071.85833333333</v>
      </c>
      <c r="H61" s="113"/>
      <c r="I61" s="112"/>
      <c r="J61" s="152"/>
    </row>
    <row r="62" spans="1:10">
      <c r="B62" s="124">
        <v>55</v>
      </c>
      <c r="C62" s="118" t="s">
        <v>172</v>
      </c>
      <c r="D62" s="123"/>
      <c r="E62" s="123"/>
      <c r="F62" s="123" t="s">
        <v>148</v>
      </c>
      <c r="G62" s="137">
        <v>46072.208333333336</v>
      </c>
      <c r="H62" s="113"/>
      <c r="I62" s="112"/>
      <c r="J62" s="152"/>
    </row>
    <row r="63" spans="1:10">
      <c r="B63" s="124">
        <v>56</v>
      </c>
      <c r="C63" s="118" t="s">
        <v>173</v>
      </c>
      <c r="D63" s="123"/>
      <c r="E63" s="123"/>
      <c r="F63" s="123" t="s">
        <v>208</v>
      </c>
      <c r="G63" s="137">
        <v>46079.1</v>
      </c>
      <c r="H63" s="113"/>
      <c r="I63" s="112"/>
      <c r="J63" s="152"/>
    </row>
    <row r="64" spans="1:10">
      <c r="B64" s="124">
        <v>57</v>
      </c>
      <c r="C64" s="118" t="s">
        <v>174</v>
      </c>
      <c r="D64" s="123"/>
      <c r="E64" s="123"/>
      <c r="F64" s="123" t="s">
        <v>148</v>
      </c>
      <c r="G64" s="137">
        <v>46092.845833333333</v>
      </c>
      <c r="H64" s="113"/>
      <c r="I64" s="112"/>
      <c r="J64" s="152"/>
    </row>
    <row r="65" spans="2:10">
      <c r="B65" s="124">
        <v>58</v>
      </c>
      <c r="C65" s="118" t="s">
        <v>175</v>
      </c>
      <c r="D65" s="123"/>
      <c r="E65" s="123"/>
      <c r="F65" s="123" t="s">
        <v>148</v>
      </c>
      <c r="G65" s="137">
        <v>46090.283333333333</v>
      </c>
      <c r="H65" s="113"/>
      <c r="I65" s="112"/>
      <c r="J65" s="152"/>
    </row>
    <row r="66" spans="2:10">
      <c r="B66" s="124">
        <v>59</v>
      </c>
      <c r="C66" s="118" t="s">
        <v>176</v>
      </c>
      <c r="D66" s="123"/>
      <c r="E66" s="123"/>
      <c r="F66" s="123" t="s">
        <v>209</v>
      </c>
      <c r="G66" s="137">
        <v>46094.996527777781</v>
      </c>
      <c r="H66" s="113"/>
      <c r="I66" s="112"/>
      <c r="J66" s="152"/>
    </row>
    <row r="67" spans="2:10">
      <c r="B67" s="124">
        <v>60</v>
      </c>
      <c r="C67" s="118" t="s">
        <v>177</v>
      </c>
      <c r="D67" s="123"/>
      <c r="E67" s="123"/>
      <c r="F67" s="123" t="s">
        <v>206</v>
      </c>
      <c r="G67" s="137">
        <v>46096.987500000003</v>
      </c>
      <c r="H67" s="113"/>
      <c r="I67" s="112"/>
      <c r="J67" s="152"/>
    </row>
    <row r="68" spans="2:10">
      <c r="B68" s="124">
        <v>61</v>
      </c>
      <c r="C68" s="118" t="s">
        <v>178</v>
      </c>
      <c r="D68" s="123"/>
      <c r="E68" s="123"/>
      <c r="F68" s="123" t="s">
        <v>72</v>
      </c>
      <c r="G68" s="137">
        <v>46098.703472222223</v>
      </c>
      <c r="H68" s="113"/>
      <c r="I68" s="112"/>
      <c r="J68" s="152"/>
    </row>
    <row r="69" spans="2:10">
      <c r="B69" s="124">
        <v>62</v>
      </c>
      <c r="C69" s="118" t="s">
        <v>179</v>
      </c>
      <c r="D69" s="123"/>
      <c r="E69" s="123"/>
      <c r="F69" s="123" t="s">
        <v>210</v>
      </c>
      <c r="G69" s="137">
        <v>46099.679166666669</v>
      </c>
      <c r="H69" s="113"/>
      <c r="I69" s="112"/>
      <c r="J69" s="152"/>
    </row>
    <row r="70" spans="2:10">
      <c r="B70" s="124">
        <v>63</v>
      </c>
      <c r="C70" s="118" t="s">
        <v>180</v>
      </c>
      <c r="D70" s="123"/>
      <c r="E70" s="123"/>
      <c r="F70" s="123" t="s">
        <v>211</v>
      </c>
      <c r="G70" s="137">
        <v>46099.179166666669</v>
      </c>
      <c r="H70" s="113"/>
      <c r="I70" s="112"/>
      <c r="J70" s="152"/>
    </row>
    <row r="71" spans="2:10">
      <c r="B71" s="124">
        <v>66</v>
      </c>
      <c r="C71" s="118" t="s">
        <v>181</v>
      </c>
      <c r="D71" s="123"/>
      <c r="E71" s="123"/>
      <c r="F71" s="123" t="s">
        <v>212</v>
      </c>
      <c r="G71" s="137">
        <v>46099.306944444441</v>
      </c>
      <c r="H71" s="113"/>
      <c r="I71" s="112"/>
      <c r="J71" s="152"/>
    </row>
    <row r="72" spans="2:10">
      <c r="B72" s="124">
        <v>67</v>
      </c>
      <c r="C72" s="118" t="s">
        <v>182</v>
      </c>
      <c r="D72" s="123"/>
      <c r="E72" s="123"/>
      <c r="F72" s="123" t="s">
        <v>213</v>
      </c>
      <c r="G72" s="137">
        <v>46105.451388888891</v>
      </c>
      <c r="H72" s="113"/>
      <c r="I72" s="112"/>
      <c r="J72" s="152"/>
    </row>
    <row r="73" spans="2:10">
      <c r="B73" s="124">
        <v>68</v>
      </c>
      <c r="C73" s="118" t="s">
        <v>183</v>
      </c>
      <c r="D73" s="123"/>
      <c r="E73" s="123"/>
      <c r="F73" s="123" t="s">
        <v>72</v>
      </c>
      <c r="G73" s="137">
        <v>46106.318749999999</v>
      </c>
      <c r="H73" s="113"/>
      <c r="I73" s="112"/>
      <c r="J73" s="152"/>
    </row>
    <row r="74" spans="2:10">
      <c r="B74" s="124">
        <v>69</v>
      </c>
      <c r="C74" s="118" t="s">
        <v>184</v>
      </c>
      <c r="D74" s="123"/>
      <c r="E74" s="123"/>
      <c r="F74" s="123" t="s">
        <v>214</v>
      </c>
      <c r="G74" s="137">
        <v>46106.32916666667</v>
      </c>
      <c r="H74" s="113"/>
      <c r="I74" s="112"/>
      <c r="J74" s="152"/>
    </row>
    <row r="75" spans="2:10">
      <c r="B75" s="124">
        <v>70</v>
      </c>
      <c r="C75" s="118" t="s">
        <v>185</v>
      </c>
      <c r="D75" s="123"/>
      <c r="E75" s="123"/>
      <c r="F75" s="123" t="s">
        <v>215</v>
      </c>
      <c r="G75" s="137">
        <v>46106.982638888891</v>
      </c>
      <c r="H75" s="113"/>
      <c r="I75" s="112"/>
      <c r="J75" s="152"/>
    </row>
    <row r="76" spans="2:10">
      <c r="B76" s="124">
        <v>71</v>
      </c>
      <c r="C76" s="118" t="s">
        <v>186</v>
      </c>
      <c r="D76" s="123"/>
      <c r="E76" s="123"/>
      <c r="F76" s="123" t="s">
        <v>216</v>
      </c>
      <c r="G76" s="137">
        <v>46106.993055555555</v>
      </c>
      <c r="H76" s="113"/>
      <c r="I76" s="112"/>
      <c r="J76" s="152"/>
    </row>
    <row r="77" spans="2:10">
      <c r="B77" s="124">
        <v>72</v>
      </c>
      <c r="C77" s="118" t="s">
        <v>187</v>
      </c>
      <c r="D77" s="123"/>
      <c r="E77" s="123"/>
      <c r="F77" s="123" t="s">
        <v>216</v>
      </c>
      <c r="G77" s="137">
        <v>46106.979166666664</v>
      </c>
      <c r="H77" s="113"/>
      <c r="I77" s="112"/>
      <c r="J77" s="152"/>
    </row>
    <row r="78" spans="2:10">
      <c r="B78" s="124">
        <v>73</v>
      </c>
      <c r="C78" s="118" t="s">
        <v>188</v>
      </c>
      <c r="D78" s="123"/>
      <c r="E78" s="123"/>
      <c r="F78" s="123" t="s">
        <v>217</v>
      </c>
      <c r="G78" s="137">
        <v>46106</v>
      </c>
      <c r="H78" s="113"/>
      <c r="I78" s="112"/>
      <c r="J78" s="152"/>
    </row>
    <row r="79" spans="2:10">
      <c r="B79" s="124">
        <v>74</v>
      </c>
      <c r="C79" s="118" t="s">
        <v>189</v>
      </c>
      <c r="D79" s="123"/>
      <c r="E79" s="123"/>
      <c r="F79" s="123" t="s">
        <v>217</v>
      </c>
      <c r="G79" s="137">
        <v>46111</v>
      </c>
      <c r="H79" s="113"/>
      <c r="I79" s="112"/>
      <c r="J79" s="152"/>
    </row>
    <row r="80" spans="2:10">
      <c r="B80" s="124">
        <v>75</v>
      </c>
      <c r="C80" s="118" t="s">
        <v>190</v>
      </c>
      <c r="D80" s="123"/>
      <c r="E80" s="123"/>
      <c r="F80" s="123" t="s">
        <v>218</v>
      </c>
      <c r="G80" s="137">
        <v>46110</v>
      </c>
      <c r="H80" s="113"/>
      <c r="I80" s="112"/>
      <c r="J80" s="152"/>
    </row>
    <row r="81" spans="2:10">
      <c r="B81" s="124">
        <v>76</v>
      </c>
      <c r="C81" s="118" t="s">
        <v>191</v>
      </c>
      <c r="D81" s="123"/>
      <c r="E81" s="123"/>
      <c r="F81" s="123" t="s">
        <v>219</v>
      </c>
      <c r="G81" s="137">
        <v>46109.743055555555</v>
      </c>
      <c r="H81" s="113"/>
      <c r="I81" s="112"/>
      <c r="J81" s="152"/>
    </row>
    <row r="82" spans="2:10">
      <c r="B82" s="124">
        <v>77</v>
      </c>
      <c r="C82" s="118" t="s">
        <v>192</v>
      </c>
      <c r="D82" s="123"/>
      <c r="E82" s="123"/>
      <c r="F82" s="123" t="s">
        <v>220</v>
      </c>
      <c r="G82" s="137">
        <v>46108.870833333334</v>
      </c>
      <c r="H82" s="113"/>
      <c r="I82" s="112"/>
      <c r="J82" s="152"/>
    </row>
    <row r="83" spans="2:10">
      <c r="B83" s="124">
        <v>78</v>
      </c>
      <c r="C83" s="118" t="s">
        <v>193</v>
      </c>
      <c r="D83" s="123"/>
      <c r="E83" s="123"/>
      <c r="F83" s="123" t="s">
        <v>221</v>
      </c>
      <c r="G83" s="137">
        <v>46109.638888888891</v>
      </c>
      <c r="H83" s="113"/>
      <c r="I83" s="112"/>
      <c r="J83" s="152"/>
    </row>
    <row r="84" spans="2:10">
      <c r="B84" s="124">
        <v>79</v>
      </c>
      <c r="C84" s="118" t="s">
        <v>194</v>
      </c>
      <c r="D84" s="123"/>
      <c r="E84" s="123"/>
      <c r="F84" s="123" t="s">
        <v>222</v>
      </c>
      <c r="G84" s="137">
        <v>46112.826388888891</v>
      </c>
      <c r="H84" s="113"/>
      <c r="I84" s="112"/>
      <c r="J84" s="152"/>
    </row>
    <row r="85" spans="2:10">
      <c r="B85" s="124">
        <v>80</v>
      </c>
      <c r="C85" s="118" t="s">
        <v>224</v>
      </c>
      <c r="D85" s="123"/>
      <c r="E85" s="123"/>
      <c r="F85" s="123" t="s">
        <v>229</v>
      </c>
      <c r="G85" s="137">
        <v>46115.098611111112</v>
      </c>
      <c r="H85" s="113"/>
      <c r="I85" s="112"/>
      <c r="J85" s="152"/>
    </row>
    <row r="86" spans="2:10">
      <c r="B86" s="124">
        <v>81</v>
      </c>
      <c r="C86" s="118" t="s">
        <v>225</v>
      </c>
      <c r="D86" s="123"/>
      <c r="E86" s="123"/>
      <c r="F86" s="123" t="s">
        <v>230</v>
      </c>
      <c r="G86" s="137">
        <v>46123.258333333331</v>
      </c>
      <c r="H86" s="113"/>
      <c r="I86" s="112"/>
      <c r="J86" s="152"/>
    </row>
    <row r="87" spans="2:10">
      <c r="B87" s="124">
        <v>82</v>
      </c>
      <c r="C87" s="118" t="s">
        <v>226</v>
      </c>
      <c r="D87" s="123"/>
      <c r="E87" s="123"/>
      <c r="F87" s="123" t="s">
        <v>228</v>
      </c>
      <c r="G87" s="137">
        <v>46115.520833333336</v>
      </c>
      <c r="H87" s="113"/>
      <c r="I87" s="112"/>
      <c r="J87" s="152"/>
    </row>
    <row r="88" spans="2:10">
      <c r="B88" s="124">
        <v>83</v>
      </c>
      <c r="C88" s="118" t="s">
        <v>227</v>
      </c>
      <c r="D88" s="123"/>
      <c r="E88" s="123"/>
      <c r="F88" s="123" t="s">
        <v>231</v>
      </c>
      <c r="G88" s="137">
        <v>46119</v>
      </c>
      <c r="H88" s="113"/>
      <c r="I88" s="112"/>
      <c r="J88" s="152"/>
    </row>
    <row r="89" spans="2:10">
      <c r="B89" s="124">
        <v>84</v>
      </c>
      <c r="C89" s="118" t="s">
        <v>233</v>
      </c>
      <c r="D89" s="123"/>
      <c r="E89" s="123"/>
      <c r="F89" s="123" t="s">
        <v>232</v>
      </c>
      <c r="G89" s="137">
        <v>46119</v>
      </c>
      <c r="H89" s="113"/>
      <c r="I89" s="112"/>
      <c r="J89" s="152"/>
    </row>
    <row r="90" spans="2:10">
      <c r="B90" s="124">
        <v>85</v>
      </c>
      <c r="C90" s="118" t="s">
        <v>234</v>
      </c>
      <c r="D90" s="123"/>
      <c r="E90" s="123"/>
      <c r="F90" s="123" t="s">
        <v>235</v>
      </c>
      <c r="G90" s="137">
        <v>46118.35</v>
      </c>
      <c r="H90" s="113"/>
      <c r="I90" s="112"/>
      <c r="J90" s="152"/>
    </row>
    <row r="91" spans="2:10">
      <c r="B91" s="124">
        <v>86</v>
      </c>
      <c r="C91" s="118" t="s">
        <v>237</v>
      </c>
      <c r="D91" s="123"/>
      <c r="E91" s="123"/>
      <c r="F91" s="123" t="s">
        <v>240</v>
      </c>
      <c r="G91" s="137">
        <v>46123.26666666667</v>
      </c>
      <c r="H91" s="113"/>
      <c r="I91" s="112"/>
      <c r="J91" s="152"/>
    </row>
    <row r="92" spans="2:10">
      <c r="B92" s="124">
        <v>87</v>
      </c>
      <c r="C92" s="118" t="s">
        <v>238</v>
      </c>
      <c r="D92" s="123"/>
      <c r="E92" s="123"/>
      <c r="F92" s="123" t="s">
        <v>241</v>
      </c>
      <c r="G92" s="137">
        <v>46120.520833333336</v>
      </c>
      <c r="H92" s="113"/>
      <c r="I92" s="112"/>
      <c r="J92" s="152"/>
    </row>
    <row r="93" spans="2:10">
      <c r="B93" s="124">
        <v>88</v>
      </c>
      <c r="C93" s="118" t="s">
        <v>239</v>
      </c>
      <c r="D93" s="123"/>
      <c r="E93" s="123"/>
      <c r="F93" s="123" t="s">
        <v>242</v>
      </c>
      <c r="G93" s="137">
        <v>46129</v>
      </c>
      <c r="H93" s="113"/>
      <c r="I93" s="112"/>
      <c r="J93" s="152"/>
    </row>
    <row r="94" spans="2:10">
      <c r="B94" s="124">
        <v>89</v>
      </c>
      <c r="C94" s="118" t="s">
        <v>243</v>
      </c>
      <c r="D94" s="123"/>
      <c r="E94" s="123"/>
      <c r="F94" s="123" t="s">
        <v>248</v>
      </c>
      <c r="G94" s="137">
        <v>46124.162499999999</v>
      </c>
      <c r="H94" s="113"/>
      <c r="I94" s="112"/>
      <c r="J94" s="152"/>
    </row>
    <row r="95" spans="2:10">
      <c r="B95" s="124">
        <v>90</v>
      </c>
      <c r="C95" s="118" t="s">
        <v>244</v>
      </c>
      <c r="D95" s="123"/>
      <c r="E95" s="123"/>
      <c r="F95" s="123" t="s">
        <v>133</v>
      </c>
      <c r="G95" s="137">
        <v>46122.408333333333</v>
      </c>
      <c r="H95" s="113"/>
      <c r="I95" s="112"/>
      <c r="J95" s="152"/>
    </row>
    <row r="96" spans="2:10">
      <c r="B96" s="124">
        <v>91</v>
      </c>
      <c r="C96" s="118" t="s">
        <v>245</v>
      </c>
      <c r="D96" s="123"/>
      <c r="E96" s="123"/>
      <c r="F96" s="123" t="s">
        <v>249</v>
      </c>
      <c r="G96" s="137">
        <v>46122.55</v>
      </c>
      <c r="H96" s="113"/>
      <c r="I96" s="112"/>
      <c r="J96" s="152"/>
    </row>
    <row r="97" spans="2:10">
      <c r="B97" s="124">
        <v>92</v>
      </c>
      <c r="C97" s="118" t="s">
        <v>246</v>
      </c>
      <c r="D97" s="123"/>
      <c r="E97" s="123"/>
      <c r="F97" s="123" t="s">
        <v>133</v>
      </c>
      <c r="G97" s="137">
        <v>46122.541666666664</v>
      </c>
      <c r="H97" s="113"/>
      <c r="I97" s="112"/>
      <c r="J97" s="152"/>
    </row>
    <row r="98" spans="2:10">
      <c r="B98" s="124">
        <v>93</v>
      </c>
      <c r="C98" s="118" t="s">
        <v>247</v>
      </c>
      <c r="D98" s="123"/>
      <c r="E98" s="123"/>
      <c r="F98" s="123" t="s">
        <v>250</v>
      </c>
      <c r="G98" s="137">
        <v>46125.680555555555</v>
      </c>
      <c r="H98" s="113"/>
      <c r="I98" s="112"/>
      <c r="J98" s="152"/>
    </row>
    <row r="99" spans="2:10">
      <c r="B99" s="124">
        <v>94</v>
      </c>
      <c r="C99" s="118" t="s">
        <v>254</v>
      </c>
      <c r="D99" s="123"/>
      <c r="E99" s="123"/>
      <c r="F99" s="123" t="s">
        <v>259</v>
      </c>
      <c r="G99" s="137">
        <v>46129.208333333336</v>
      </c>
      <c r="H99" s="113"/>
      <c r="I99" s="112"/>
      <c r="J99" s="152"/>
    </row>
    <row r="100" spans="2:10">
      <c r="B100" s="124">
        <v>95</v>
      </c>
      <c r="C100" s="118" t="s">
        <v>255</v>
      </c>
      <c r="D100" s="123"/>
      <c r="E100" s="123"/>
      <c r="F100" s="123" t="s">
        <v>240</v>
      </c>
      <c r="G100" s="137">
        <v>46130.666666666664</v>
      </c>
      <c r="H100" s="113"/>
      <c r="I100" s="112"/>
      <c r="J100" s="152"/>
    </row>
    <row r="101" spans="2:10">
      <c r="B101" s="124">
        <v>97</v>
      </c>
      <c r="C101" s="118" t="s">
        <v>256</v>
      </c>
      <c r="D101" s="123"/>
      <c r="E101" s="123"/>
      <c r="F101" s="123" t="s">
        <v>260</v>
      </c>
      <c r="G101" s="137">
        <v>46130.395833333336</v>
      </c>
      <c r="H101" s="113"/>
      <c r="I101" s="112"/>
      <c r="J101" s="152" t="s">
        <v>262</v>
      </c>
    </row>
    <row r="102" spans="2:10">
      <c r="B102" s="124">
        <v>98</v>
      </c>
      <c r="C102" s="118" t="s">
        <v>257</v>
      </c>
      <c r="D102" s="123"/>
      <c r="E102" s="123"/>
      <c r="F102" s="123" t="s">
        <v>72</v>
      </c>
      <c r="G102" s="137">
        <v>46133.645833333336</v>
      </c>
      <c r="H102" s="113"/>
      <c r="I102" s="112"/>
      <c r="J102" s="152"/>
    </row>
    <row r="103" spans="2:10">
      <c r="B103" s="124">
        <v>99</v>
      </c>
      <c r="C103" s="118" t="s">
        <v>258</v>
      </c>
      <c r="D103" s="123"/>
      <c r="E103" s="123"/>
      <c r="F103" s="123" t="s">
        <v>261</v>
      </c>
      <c r="G103" s="137">
        <v>46135.041666666664</v>
      </c>
      <c r="H103" s="113"/>
      <c r="I103" s="112"/>
      <c r="J103" s="152"/>
    </row>
    <row r="104" spans="2:10">
      <c r="B104" s="124">
        <v>100</v>
      </c>
      <c r="C104" s="118" t="s">
        <v>267</v>
      </c>
      <c r="D104" s="123"/>
      <c r="E104" s="123"/>
      <c r="F104" s="123" t="s">
        <v>268</v>
      </c>
      <c r="G104" s="137">
        <v>46136.763888888891</v>
      </c>
      <c r="H104" s="113"/>
      <c r="I104" s="112"/>
      <c r="J104" s="152" t="s">
        <v>270</v>
      </c>
    </row>
    <row r="105" spans="2:10">
      <c r="B105" s="124">
        <v>101</v>
      </c>
      <c r="C105" s="118" t="s">
        <v>253</v>
      </c>
      <c r="D105" s="123"/>
      <c r="E105" s="123"/>
      <c r="F105" s="123" t="s">
        <v>269</v>
      </c>
      <c r="G105" s="137">
        <v>46140.125</v>
      </c>
      <c r="H105" s="113"/>
      <c r="I105" s="112"/>
      <c r="J105" s="152"/>
    </row>
    <row r="106" spans="2:10">
      <c r="B106" s="124">
        <v>102</v>
      </c>
      <c r="C106" s="118" t="s">
        <v>271</v>
      </c>
      <c r="D106" s="123"/>
      <c r="E106" s="123"/>
      <c r="F106" s="123" t="s">
        <v>133</v>
      </c>
      <c r="G106" s="137">
        <v>46144.637499999997</v>
      </c>
      <c r="H106" s="113"/>
      <c r="I106" s="112"/>
      <c r="J106" s="152"/>
    </row>
    <row r="107" spans="2:10">
      <c r="B107" s="124">
        <v>103</v>
      </c>
      <c r="C107" s="118" t="s">
        <v>272</v>
      </c>
      <c r="D107" s="123"/>
      <c r="E107" s="123"/>
      <c r="F107" s="123" t="s">
        <v>274</v>
      </c>
      <c r="G107" s="137">
        <v>46146.333333333336</v>
      </c>
      <c r="H107" s="113"/>
      <c r="I107" s="112"/>
      <c r="J107" s="152"/>
    </row>
    <row r="108" spans="2:10">
      <c r="B108" s="124">
        <v>104</v>
      </c>
      <c r="C108" s="118" t="s">
        <v>273</v>
      </c>
      <c r="D108" s="123"/>
      <c r="E108" s="123"/>
      <c r="F108" s="123" t="s">
        <v>275</v>
      </c>
      <c r="G108" s="137">
        <v>46146.416666666664</v>
      </c>
      <c r="H108" s="113"/>
      <c r="I108" s="112"/>
      <c r="J108" s="152"/>
    </row>
    <row r="109" spans="2:10">
      <c r="B109" s="124">
        <v>105</v>
      </c>
      <c r="C109" s="118" t="s">
        <v>277</v>
      </c>
      <c r="D109" s="123"/>
      <c r="E109" s="123"/>
      <c r="F109" s="123" t="s">
        <v>293</v>
      </c>
      <c r="G109" s="137">
        <v>46149.004166666666</v>
      </c>
      <c r="H109" s="113"/>
      <c r="I109" s="112"/>
      <c r="J109" s="152"/>
    </row>
    <row r="110" spans="2:10">
      <c r="B110" s="124">
        <v>106</v>
      </c>
      <c r="C110" s="118" t="s">
        <v>278</v>
      </c>
      <c r="D110" s="123"/>
      <c r="E110" s="123"/>
      <c r="F110" s="123" t="s">
        <v>294</v>
      </c>
      <c r="G110" s="137">
        <v>46150.724999999999</v>
      </c>
      <c r="H110" s="113"/>
      <c r="I110" s="112"/>
      <c r="J110" s="152"/>
    </row>
    <row r="111" spans="2:10">
      <c r="B111" s="124">
        <v>107</v>
      </c>
      <c r="C111" s="118" t="s">
        <v>279</v>
      </c>
      <c r="D111" s="123"/>
      <c r="E111" s="123"/>
      <c r="F111" s="123" t="s">
        <v>295</v>
      </c>
      <c r="G111" s="137">
        <v>46151.137499999997</v>
      </c>
      <c r="H111" s="113"/>
      <c r="I111" s="112"/>
      <c r="J111" s="152"/>
    </row>
    <row r="112" spans="2:10">
      <c r="B112" s="124">
        <v>108</v>
      </c>
      <c r="C112" s="118" t="s">
        <v>280</v>
      </c>
      <c r="D112" s="123"/>
      <c r="E112" s="123"/>
      <c r="F112" s="123" t="s">
        <v>133</v>
      </c>
      <c r="G112" s="137">
        <v>46151.224999999999</v>
      </c>
      <c r="H112" s="113"/>
      <c r="I112" s="112"/>
      <c r="J112" s="152"/>
    </row>
    <row r="113" spans="2:10">
      <c r="B113" s="124">
        <v>109</v>
      </c>
      <c r="C113" s="118" t="s">
        <v>281</v>
      </c>
      <c r="D113" s="123"/>
      <c r="E113" s="123"/>
      <c r="F113" s="123" t="s">
        <v>296</v>
      </c>
      <c r="G113" s="137">
        <v>46154.79583333333</v>
      </c>
      <c r="H113" s="113"/>
      <c r="I113" s="112"/>
      <c r="J113" s="152"/>
    </row>
    <row r="114" spans="2:10">
      <c r="B114" s="124">
        <v>110</v>
      </c>
      <c r="C114" s="118" t="s">
        <v>282</v>
      </c>
      <c r="D114" s="123"/>
      <c r="E114" s="123"/>
      <c r="F114" s="123" t="s">
        <v>298</v>
      </c>
      <c r="G114" s="137">
        <v>46153</v>
      </c>
      <c r="H114" s="113"/>
      <c r="I114" s="112"/>
      <c r="J114" s="152"/>
    </row>
    <row r="115" spans="2:10">
      <c r="B115" s="124">
        <v>111</v>
      </c>
      <c r="C115" s="118" t="s">
        <v>283</v>
      </c>
      <c r="D115" s="123"/>
      <c r="E115" s="123"/>
      <c r="F115" s="123"/>
      <c r="G115" s="137">
        <v>46152.492361111108</v>
      </c>
      <c r="H115" s="113"/>
      <c r="I115" s="112"/>
      <c r="J115" s="152"/>
    </row>
    <row r="116" spans="2:10">
      <c r="B116" s="124">
        <v>112</v>
      </c>
      <c r="C116" s="118" t="s">
        <v>284</v>
      </c>
      <c r="D116" s="123"/>
      <c r="E116" s="123"/>
      <c r="F116" s="123"/>
      <c r="G116" s="137">
        <v>46152.588194444441</v>
      </c>
      <c r="H116" s="113"/>
      <c r="I116" s="112"/>
      <c r="J116" s="152"/>
    </row>
    <row r="117" spans="2:10">
      <c r="B117" s="124">
        <v>113</v>
      </c>
      <c r="C117" s="118" t="s">
        <v>285</v>
      </c>
      <c r="D117" s="123"/>
      <c r="E117" s="123"/>
      <c r="F117" s="123"/>
      <c r="G117" s="137">
        <v>46152.569444444445</v>
      </c>
      <c r="H117" s="113"/>
      <c r="I117" s="112"/>
      <c r="J117" s="152"/>
    </row>
    <row r="118" spans="2:10">
      <c r="B118" s="124">
        <v>114</v>
      </c>
      <c r="C118" s="118" t="s">
        <v>286</v>
      </c>
      <c r="D118" s="123"/>
      <c r="E118" s="123"/>
      <c r="F118" s="123"/>
      <c r="G118" s="137">
        <v>46152.604166666664</v>
      </c>
      <c r="H118" s="113"/>
      <c r="I118" s="112"/>
      <c r="J118" s="152"/>
    </row>
    <row r="119" spans="2:10">
      <c r="B119" s="124">
        <v>115</v>
      </c>
      <c r="C119" s="118" t="s">
        <v>287</v>
      </c>
      <c r="D119" s="123"/>
      <c r="E119" s="123"/>
      <c r="F119" s="123" t="s">
        <v>148</v>
      </c>
      <c r="G119" s="137">
        <v>46153.095833333333</v>
      </c>
      <c r="H119" s="113"/>
      <c r="I119" s="112"/>
      <c r="J119" s="152"/>
    </row>
    <row r="120" spans="2:10">
      <c r="B120" s="124">
        <v>116</v>
      </c>
      <c r="C120" s="118" t="s">
        <v>288</v>
      </c>
      <c r="D120" s="123"/>
      <c r="E120" s="123"/>
      <c r="F120" s="123" t="s">
        <v>148</v>
      </c>
      <c r="G120" s="137">
        <v>46154.820833333331</v>
      </c>
      <c r="H120" s="113"/>
      <c r="I120" s="112"/>
      <c r="J120" s="152"/>
    </row>
    <row r="121" spans="2:10">
      <c r="B121" s="124">
        <v>117</v>
      </c>
      <c r="C121" s="118" t="s">
        <v>289</v>
      </c>
      <c r="D121" s="123"/>
      <c r="E121" s="123"/>
      <c r="F121" s="123" t="s">
        <v>148</v>
      </c>
      <c r="G121" s="137">
        <v>46155.45416666667</v>
      </c>
      <c r="H121" s="113"/>
      <c r="I121" s="112"/>
      <c r="J121" s="152"/>
    </row>
    <row r="122" spans="2:10">
      <c r="B122" s="124">
        <v>118</v>
      </c>
      <c r="C122" s="118" t="s">
        <v>290</v>
      </c>
      <c r="D122" s="123"/>
      <c r="E122" s="123"/>
      <c r="F122" s="123" t="s">
        <v>299</v>
      </c>
      <c r="G122" s="137">
        <v>46155.540277777778</v>
      </c>
      <c r="H122" s="113"/>
      <c r="I122" s="112"/>
      <c r="J122" s="152"/>
    </row>
    <row r="123" spans="2:10">
      <c r="B123" s="124">
        <v>119</v>
      </c>
      <c r="C123" s="118" t="s">
        <v>291</v>
      </c>
      <c r="D123" s="123"/>
      <c r="E123" s="123"/>
      <c r="F123" s="123" t="s">
        <v>300</v>
      </c>
      <c r="G123" s="137">
        <v>46156.059027777781</v>
      </c>
      <c r="H123" s="113"/>
      <c r="I123" s="112"/>
      <c r="J123" s="152"/>
    </row>
    <row r="124" spans="2:10">
      <c r="B124" s="124">
        <v>120</v>
      </c>
      <c r="C124" s="118" t="s">
        <v>292</v>
      </c>
      <c r="D124" s="123"/>
      <c r="E124" s="123"/>
      <c r="F124" s="123" t="s">
        <v>299</v>
      </c>
      <c r="G124" s="137">
        <v>46155.993055555555</v>
      </c>
      <c r="H124" s="113"/>
      <c r="I124" s="112"/>
      <c r="J124" s="152"/>
    </row>
    <row r="125" spans="2:10">
      <c r="B125" s="124">
        <v>121</v>
      </c>
      <c r="C125" s="118" t="s">
        <v>301</v>
      </c>
      <c r="D125" s="123"/>
      <c r="E125" s="123"/>
      <c r="F125" s="123" t="s">
        <v>312</v>
      </c>
      <c r="G125" s="137"/>
      <c r="H125" s="113"/>
      <c r="I125" s="112"/>
      <c r="J125" s="152"/>
    </row>
    <row r="126" spans="2:10">
      <c r="B126" s="124">
        <v>122</v>
      </c>
      <c r="C126" s="118" t="s">
        <v>302</v>
      </c>
      <c r="D126" s="123"/>
      <c r="E126" s="123"/>
      <c r="F126" s="123" t="s">
        <v>313</v>
      </c>
      <c r="G126" s="137">
        <v>46158.966666666667</v>
      </c>
      <c r="H126" s="113"/>
      <c r="I126" s="112"/>
      <c r="J126" s="152"/>
    </row>
    <row r="127" spans="2:10">
      <c r="B127" s="124">
        <v>123</v>
      </c>
      <c r="C127" s="118" t="s">
        <v>303</v>
      </c>
      <c r="D127" s="123"/>
      <c r="E127" s="123"/>
      <c r="F127" s="123" t="s">
        <v>313</v>
      </c>
      <c r="G127" s="137">
        <v>46159.5</v>
      </c>
      <c r="H127" s="113"/>
      <c r="I127" s="112"/>
      <c r="J127" s="152"/>
    </row>
    <row r="128" spans="2:10">
      <c r="B128" s="124">
        <v>124</v>
      </c>
      <c r="C128" s="118" t="s">
        <v>304</v>
      </c>
      <c r="D128" s="123"/>
      <c r="E128" s="123"/>
      <c r="F128" s="123" t="s">
        <v>314</v>
      </c>
      <c r="G128" s="137">
        <v>46159.605555555558</v>
      </c>
      <c r="H128" s="113"/>
      <c r="I128" s="112"/>
      <c r="J128" s="152"/>
    </row>
    <row r="129" spans="2:10">
      <c r="B129" s="124">
        <v>125</v>
      </c>
      <c r="C129" s="118" t="s">
        <v>305</v>
      </c>
      <c r="D129" s="123"/>
      <c r="E129" s="123"/>
      <c r="F129" s="123" t="s">
        <v>315</v>
      </c>
      <c r="G129" s="137">
        <v>46159.475694444445</v>
      </c>
      <c r="H129" s="113"/>
      <c r="I129" s="124"/>
      <c r="J129" s="152"/>
    </row>
    <row r="130" spans="2:10">
      <c r="B130" s="124">
        <v>126</v>
      </c>
      <c r="C130" s="118" t="s">
        <v>306</v>
      </c>
      <c r="D130" s="123"/>
      <c r="E130" s="123"/>
      <c r="F130" s="123" t="s">
        <v>148</v>
      </c>
      <c r="G130" s="137">
        <v>46160.466666666667</v>
      </c>
      <c r="H130" s="113"/>
      <c r="I130" s="124"/>
      <c r="J130" s="152"/>
    </row>
    <row r="131" spans="2:10">
      <c r="B131" s="124">
        <v>127</v>
      </c>
      <c r="C131" s="118" t="s">
        <v>307</v>
      </c>
      <c r="D131" s="123"/>
      <c r="E131" s="123"/>
      <c r="F131" s="123" t="s">
        <v>316</v>
      </c>
      <c r="G131" s="137">
        <v>46158.979166666664</v>
      </c>
      <c r="H131" s="113"/>
      <c r="I131" s="124"/>
      <c r="J131" s="152"/>
    </row>
    <row r="132" spans="2:10">
      <c r="B132" s="124">
        <v>128</v>
      </c>
      <c r="C132" s="118" t="s">
        <v>308</v>
      </c>
      <c r="D132" s="123"/>
      <c r="E132" s="123"/>
      <c r="F132" s="123" t="s">
        <v>148</v>
      </c>
      <c r="G132" s="137">
        <v>46161.07916666667</v>
      </c>
      <c r="H132" s="113"/>
      <c r="I132" s="124"/>
      <c r="J132" s="152"/>
    </row>
    <row r="133" spans="2:10">
      <c r="B133" s="124">
        <v>129</v>
      </c>
      <c r="C133" s="118" t="s">
        <v>309</v>
      </c>
      <c r="D133" s="123"/>
      <c r="E133" s="123"/>
      <c r="F133" s="123" t="s">
        <v>317</v>
      </c>
      <c r="G133" s="137"/>
      <c r="H133" s="113"/>
      <c r="I133" s="124"/>
      <c r="J133" s="152"/>
    </row>
    <row r="134" spans="2:10">
      <c r="B134" s="124">
        <v>130</v>
      </c>
      <c r="C134" s="118" t="s">
        <v>310</v>
      </c>
      <c r="D134" s="123"/>
      <c r="E134" s="123"/>
      <c r="F134" s="123" t="s">
        <v>148</v>
      </c>
      <c r="G134" s="137"/>
      <c r="H134" s="113"/>
      <c r="I134" s="124"/>
      <c r="J134" s="152"/>
    </row>
    <row r="135" spans="2:10">
      <c r="B135" s="124">
        <v>131</v>
      </c>
      <c r="C135" s="118" t="s">
        <v>311</v>
      </c>
      <c r="D135" s="123"/>
      <c r="E135" s="123"/>
      <c r="F135" s="123" t="s">
        <v>318</v>
      </c>
      <c r="G135" s="137"/>
      <c r="H135" s="113"/>
      <c r="I135" s="124"/>
      <c r="J135" s="152"/>
    </row>
    <row r="136" spans="2:10">
      <c r="B136" s="124">
        <v>132</v>
      </c>
      <c r="C136" s="118" t="s">
        <v>320</v>
      </c>
      <c r="D136" s="123"/>
      <c r="E136" s="123"/>
      <c r="F136" s="123"/>
      <c r="G136" s="137">
        <v>46162.173611111109</v>
      </c>
      <c r="H136" s="113"/>
      <c r="I136" s="124"/>
      <c r="J136" s="152"/>
    </row>
    <row r="137" spans="2:10">
      <c r="B137" s="124">
        <v>133</v>
      </c>
      <c r="C137" s="118" t="s">
        <v>321</v>
      </c>
      <c r="D137" s="123"/>
      <c r="E137" s="123"/>
      <c r="F137" s="123"/>
      <c r="G137" s="137">
        <v>46163.208333333336</v>
      </c>
      <c r="H137" s="113"/>
      <c r="I137" s="124"/>
      <c r="J137" s="152"/>
    </row>
    <row r="138" spans="2:10">
      <c r="B138" s="124">
        <v>134</v>
      </c>
      <c r="C138" s="118" t="s">
        <v>322</v>
      </c>
      <c r="D138" s="123"/>
      <c r="E138" s="123"/>
      <c r="F138" s="123" t="s">
        <v>326</v>
      </c>
      <c r="G138" s="137">
        <v>46163.833333333336</v>
      </c>
      <c r="H138" s="113"/>
      <c r="I138" s="124"/>
      <c r="J138" s="152"/>
    </row>
    <row r="139" spans="2:10">
      <c r="B139" s="124">
        <v>135</v>
      </c>
      <c r="C139" s="118" t="s">
        <v>323</v>
      </c>
      <c r="D139" s="123"/>
      <c r="E139" s="123"/>
      <c r="F139" s="123" t="s">
        <v>148</v>
      </c>
      <c r="G139" s="137">
        <v>46164.737500000003</v>
      </c>
      <c r="H139" s="113"/>
      <c r="I139" s="124"/>
      <c r="J139" s="152"/>
    </row>
    <row r="140" spans="2:10">
      <c r="B140" s="124">
        <v>136</v>
      </c>
      <c r="C140" s="118" t="s">
        <v>324</v>
      </c>
      <c r="D140" s="123"/>
      <c r="E140" s="123"/>
      <c r="F140" s="123"/>
      <c r="G140" s="137">
        <v>46165.258333333331</v>
      </c>
      <c r="H140" s="113"/>
      <c r="I140" s="124"/>
      <c r="J140" s="152"/>
    </row>
    <row r="141" spans="2:10">
      <c r="B141" s="124">
        <v>137</v>
      </c>
      <c r="C141" s="118" t="s">
        <v>325</v>
      </c>
      <c r="D141" s="123"/>
      <c r="E141" s="123"/>
      <c r="F141" s="123" t="s">
        <v>197</v>
      </c>
      <c r="G141" s="137">
        <v>46165.817361111112</v>
      </c>
      <c r="H141" s="113"/>
      <c r="I141" s="124"/>
      <c r="J141" s="152"/>
    </row>
    <row r="142" spans="2:10">
      <c r="B142" s="124">
        <v>138</v>
      </c>
      <c r="C142" s="118" t="s">
        <v>330</v>
      </c>
      <c r="D142" s="123"/>
      <c r="E142" s="123"/>
      <c r="F142" s="123" t="s">
        <v>212</v>
      </c>
      <c r="G142" s="137">
        <v>46167.277777777781</v>
      </c>
      <c r="H142" s="113"/>
      <c r="I142" s="124"/>
      <c r="J142" s="152"/>
    </row>
    <row r="143" spans="2:10">
      <c r="B143" s="124">
        <v>139</v>
      </c>
      <c r="C143" s="118" t="s">
        <v>331</v>
      </c>
      <c r="D143" s="123"/>
      <c r="E143" s="123"/>
      <c r="F143" s="123" t="s">
        <v>148</v>
      </c>
      <c r="G143" s="139">
        <v>46169.445833333331</v>
      </c>
      <c r="H143" s="113"/>
      <c r="I143" s="124"/>
      <c r="J143"/>
    </row>
    <row r="144" spans="2:10">
      <c r="B144" s="124">
        <v>140</v>
      </c>
      <c r="C144" s="118" t="s">
        <v>332</v>
      </c>
      <c r="D144" s="123"/>
      <c r="E144" s="123"/>
      <c r="F144" s="123" t="s">
        <v>334</v>
      </c>
      <c r="G144" s="137">
        <v>46174.60833333333</v>
      </c>
      <c r="H144" s="113"/>
      <c r="I144" s="124"/>
      <c r="J144" s="152"/>
    </row>
    <row r="145" spans="2:10">
      <c r="B145" s="124">
        <v>141</v>
      </c>
      <c r="C145" s="118" t="s">
        <v>333</v>
      </c>
      <c r="D145" s="123"/>
      <c r="E145" s="123"/>
      <c r="F145" s="123" t="s">
        <v>335</v>
      </c>
      <c r="G145" s="137">
        <v>46171.5</v>
      </c>
      <c r="H145" s="113"/>
      <c r="I145" s="124"/>
      <c r="J145" s="152"/>
    </row>
    <row r="146" spans="2:10">
      <c r="B146" s="124">
        <v>142</v>
      </c>
      <c r="C146" s="118" t="s">
        <v>337</v>
      </c>
      <c r="D146" s="123"/>
      <c r="E146" s="123"/>
      <c r="F146" s="123" t="s">
        <v>297</v>
      </c>
      <c r="G146" s="137"/>
      <c r="H146" s="113"/>
      <c r="I146" s="124"/>
      <c r="J146" s="152"/>
    </row>
    <row r="147" spans="2:10">
      <c r="B147" s="124">
        <v>143</v>
      </c>
      <c r="C147" s="118" t="s">
        <v>338</v>
      </c>
      <c r="D147" s="123"/>
      <c r="E147" s="123"/>
      <c r="F147" s="123" t="s">
        <v>148</v>
      </c>
      <c r="G147" s="137">
        <v>46177.536111111112</v>
      </c>
      <c r="H147" s="113"/>
      <c r="I147" s="124"/>
      <c r="J147" s="152"/>
    </row>
    <row r="148" spans="2:10">
      <c r="B148" s="124">
        <v>144</v>
      </c>
      <c r="C148" s="118" t="s">
        <v>339</v>
      </c>
      <c r="D148" s="123"/>
      <c r="E148" s="123"/>
      <c r="F148" s="123" t="s">
        <v>148</v>
      </c>
      <c r="G148" s="137">
        <v>46179.525000000001</v>
      </c>
      <c r="H148" s="113"/>
      <c r="I148" s="124"/>
      <c r="J148" s="152"/>
    </row>
    <row r="149" spans="2:10">
      <c r="B149" s="124">
        <v>145</v>
      </c>
      <c r="C149" s="118" t="s">
        <v>64</v>
      </c>
      <c r="D149" s="123"/>
      <c r="E149" s="123"/>
      <c r="F149" s="123" t="s">
        <v>72</v>
      </c>
      <c r="G149" s="137">
        <v>46177.779166666667</v>
      </c>
      <c r="H149" s="133"/>
      <c r="I149" s="132"/>
      <c r="J149" s="152"/>
    </row>
    <row r="150" spans="2:10">
      <c r="B150" s="124">
        <v>146</v>
      </c>
      <c r="C150" s="118" t="s">
        <v>340</v>
      </c>
      <c r="D150" s="123"/>
      <c r="E150" s="123"/>
      <c r="F150" s="123"/>
      <c r="G150" s="137">
        <v>46182.47152777778</v>
      </c>
      <c r="H150" s="134"/>
      <c r="I150" s="124"/>
      <c r="J150" s="152"/>
    </row>
    <row r="151" spans="2:10">
      <c r="B151" s="124">
        <v>147</v>
      </c>
      <c r="C151" s="118" t="s">
        <v>343</v>
      </c>
      <c r="D151" s="123"/>
      <c r="E151" s="123"/>
      <c r="F151" s="123" t="s">
        <v>345</v>
      </c>
      <c r="G151" s="137">
        <v>46189.14166666667</v>
      </c>
      <c r="H151" s="1"/>
      <c r="I151" s="1"/>
      <c r="J151" s="152"/>
    </row>
    <row r="152" spans="2:10">
      <c r="B152" s="124">
        <v>148</v>
      </c>
      <c r="C152" s="118" t="s">
        <v>344</v>
      </c>
      <c r="D152" s="123"/>
      <c r="E152" s="123"/>
      <c r="F152" s="123" t="s">
        <v>346</v>
      </c>
      <c r="G152" s="137">
        <v>46194.730555555558</v>
      </c>
      <c r="H152" s="1"/>
      <c r="I152" s="1"/>
      <c r="J152" s="152"/>
    </row>
    <row r="153" spans="2:10">
      <c r="B153" s="124">
        <v>149</v>
      </c>
      <c r="C153" s="118" t="s">
        <v>348</v>
      </c>
      <c r="D153" s="123"/>
      <c r="E153" s="123"/>
      <c r="F153" s="123" t="s">
        <v>358</v>
      </c>
      <c r="G153" s="137">
        <v>46198.041666666664</v>
      </c>
      <c r="H153" s="1"/>
      <c r="I153" s="1"/>
      <c r="J153" s="152"/>
    </row>
    <row r="154" spans="2:10">
      <c r="B154" s="124">
        <v>150</v>
      </c>
      <c r="C154" s="118" t="s">
        <v>351</v>
      </c>
      <c r="D154" s="123"/>
      <c r="E154" s="123"/>
      <c r="F154" s="123" t="s">
        <v>148</v>
      </c>
      <c r="G154" s="137">
        <v>46198.258333333331</v>
      </c>
      <c r="H154" s="1"/>
      <c r="I154" s="1"/>
      <c r="J154" s="152"/>
    </row>
    <row r="155" spans="2:10">
      <c r="B155" s="124">
        <v>151</v>
      </c>
      <c r="C155" s="118" t="s">
        <v>352</v>
      </c>
      <c r="D155" s="123"/>
      <c r="E155" s="123"/>
      <c r="F155" s="123" t="s">
        <v>148</v>
      </c>
      <c r="G155" s="137">
        <v>46201.958333333336</v>
      </c>
      <c r="H155" s="1"/>
      <c r="I155" s="1"/>
      <c r="J155" s="152"/>
    </row>
    <row r="156" spans="2:10">
      <c r="B156" s="124">
        <v>152</v>
      </c>
      <c r="C156" s="118" t="s">
        <v>353</v>
      </c>
      <c r="D156" s="123"/>
      <c r="E156" s="123"/>
      <c r="F156" s="123" t="s">
        <v>148</v>
      </c>
      <c r="G156" s="137">
        <v>46202.3</v>
      </c>
      <c r="H156" s="1"/>
      <c r="I156" s="1"/>
      <c r="J156" s="152"/>
    </row>
    <row r="157" spans="2:10">
      <c r="B157" s="124">
        <v>153</v>
      </c>
      <c r="C157" s="118" t="s">
        <v>354</v>
      </c>
      <c r="D157" s="123"/>
      <c r="E157" s="123"/>
      <c r="F157" s="123" t="s">
        <v>359</v>
      </c>
      <c r="G157" s="137">
        <v>46201.258333333331</v>
      </c>
      <c r="H157" s="1"/>
      <c r="I157" s="1"/>
      <c r="J157" s="152"/>
    </row>
    <row r="158" spans="2:10">
      <c r="B158" s="124">
        <v>154</v>
      </c>
      <c r="C158" s="118" t="s">
        <v>355</v>
      </c>
      <c r="D158" s="123"/>
      <c r="E158" s="123"/>
      <c r="F158" s="123" t="s">
        <v>148</v>
      </c>
      <c r="G158" s="137">
        <v>46203.75</v>
      </c>
      <c r="H158" s="1"/>
      <c r="I158" s="1"/>
      <c r="J158" s="152"/>
    </row>
    <row r="159" spans="2:10">
      <c r="B159" s="124">
        <v>155</v>
      </c>
      <c r="C159" s="118" t="s">
        <v>356</v>
      </c>
      <c r="D159" s="123"/>
      <c r="E159" s="123"/>
      <c r="F159" s="123" t="s">
        <v>148</v>
      </c>
      <c r="G159" s="137">
        <v>46204.98333333333</v>
      </c>
      <c r="H159" s="1"/>
      <c r="I159" s="1"/>
      <c r="J159" s="152"/>
    </row>
    <row r="160" spans="2:10">
      <c r="B160" s="124">
        <v>156</v>
      </c>
      <c r="C160" s="118" t="s">
        <v>357</v>
      </c>
      <c r="D160" s="123"/>
      <c r="E160" s="123"/>
      <c r="F160" s="123" t="s">
        <v>148</v>
      </c>
      <c r="G160" s="137">
        <v>46202</v>
      </c>
      <c r="H160" s="142"/>
      <c r="I160" s="142"/>
      <c r="J160" s="152"/>
    </row>
    <row r="161" spans="2:10">
      <c r="B161" s="124">
        <v>157</v>
      </c>
      <c r="C161" s="118" t="s">
        <v>363</v>
      </c>
      <c r="D161" s="123"/>
      <c r="E161" s="123"/>
      <c r="F161" s="123" t="s">
        <v>148</v>
      </c>
      <c r="G161" s="137">
        <v>46202.420138888891</v>
      </c>
      <c r="H161" s="1"/>
      <c r="I161" s="1"/>
      <c r="J161" s="152"/>
    </row>
    <row r="162" spans="2:10">
      <c r="B162" s="124">
        <v>158</v>
      </c>
      <c r="C162" s="118" t="s">
        <v>364</v>
      </c>
      <c r="D162" s="123"/>
      <c r="E162" s="123"/>
      <c r="F162" s="123" t="s">
        <v>371</v>
      </c>
      <c r="G162" s="137">
        <v>46202.079861111109</v>
      </c>
      <c r="H162" s="1"/>
      <c r="I162" s="1"/>
      <c r="J162" s="152"/>
    </row>
    <row r="163" spans="2:10">
      <c r="B163" s="143">
        <v>159</v>
      </c>
      <c r="C163" s="118" t="s">
        <v>365</v>
      </c>
      <c r="D163" s="123"/>
      <c r="E163" s="123"/>
      <c r="F163" s="123" t="s">
        <v>372</v>
      </c>
      <c r="G163" s="137">
        <v>46202.745833333334</v>
      </c>
      <c r="H163" s="1"/>
      <c r="I163" s="1"/>
      <c r="J163" s="152"/>
    </row>
    <row r="164" spans="2:10">
      <c r="B164" s="143">
        <v>160</v>
      </c>
      <c r="C164" s="118" t="s">
        <v>366</v>
      </c>
      <c r="D164" s="123"/>
      <c r="E164" s="123"/>
      <c r="F164" s="123" t="s">
        <v>148</v>
      </c>
      <c r="G164" s="137">
        <v>46203.495833333334</v>
      </c>
      <c r="H164" s="1"/>
      <c r="I164" s="1"/>
      <c r="J164" s="152"/>
    </row>
    <row r="165" spans="2:10">
      <c r="B165" s="143">
        <v>161</v>
      </c>
      <c r="C165" s="118" t="s">
        <v>367</v>
      </c>
      <c r="D165" s="123"/>
      <c r="E165" s="123"/>
      <c r="F165" s="123" t="s">
        <v>148</v>
      </c>
      <c r="G165" s="137">
        <v>46206.67083333333</v>
      </c>
      <c r="H165" s="1"/>
      <c r="I165" s="1"/>
      <c r="J165" s="152"/>
    </row>
    <row r="166" spans="2:10">
      <c r="B166" s="143">
        <v>162</v>
      </c>
      <c r="C166" s="118" t="s">
        <v>368</v>
      </c>
      <c r="D166" s="123"/>
      <c r="E166" s="123"/>
      <c r="F166" s="123" t="s">
        <v>373</v>
      </c>
      <c r="G166" s="137">
        <v>46203.573611111111</v>
      </c>
      <c r="H166" s="1"/>
      <c r="I166" s="1"/>
      <c r="J166" s="152"/>
    </row>
    <row r="167" spans="2:10">
      <c r="B167" s="143">
        <v>163</v>
      </c>
      <c r="C167" s="118" t="s">
        <v>369</v>
      </c>
      <c r="D167" s="123"/>
      <c r="E167" s="123"/>
      <c r="F167" s="123" t="s">
        <v>148</v>
      </c>
      <c r="G167" s="137">
        <v>46203.981944444444</v>
      </c>
      <c r="H167" s="1"/>
      <c r="I167" s="1"/>
      <c r="J167" s="152"/>
    </row>
    <row r="168" spans="2:10">
      <c r="B168" s="143">
        <v>164</v>
      </c>
      <c r="C168" s="118" t="s">
        <v>370</v>
      </c>
      <c r="D168" s="123"/>
      <c r="E168" s="123"/>
      <c r="F168" s="123" t="s">
        <v>148</v>
      </c>
      <c r="G168" s="137">
        <v>46205.066666666666</v>
      </c>
      <c r="H168" s="1"/>
      <c r="I168" s="1"/>
      <c r="J168" s="152"/>
    </row>
    <row r="169" spans="2:10">
      <c r="B169" s="143">
        <v>165</v>
      </c>
      <c r="C169" s="118" t="s">
        <v>377</v>
      </c>
      <c r="D169" s="123"/>
      <c r="E169" s="123"/>
      <c r="F169" s="123" t="s">
        <v>378</v>
      </c>
      <c r="G169" s="137">
        <v>46209.291666666664</v>
      </c>
      <c r="H169" s="1"/>
      <c r="I169" s="1"/>
      <c r="J169" s="152"/>
    </row>
    <row r="170" spans="2:10">
      <c r="B170" s="143">
        <v>166</v>
      </c>
      <c r="C170" s="118" t="s">
        <v>380</v>
      </c>
      <c r="D170" s="123"/>
      <c r="E170" s="123"/>
      <c r="F170" s="123" t="s">
        <v>383</v>
      </c>
      <c r="G170" s="137">
        <v>46206.370833333334</v>
      </c>
      <c r="H170" s="1"/>
      <c r="I170" s="1"/>
      <c r="J170" s="152"/>
    </row>
    <row r="171" spans="2:10">
      <c r="B171" s="143">
        <v>167</v>
      </c>
      <c r="C171" s="118" t="s">
        <v>381</v>
      </c>
      <c r="D171" s="123"/>
      <c r="E171" s="123"/>
      <c r="F171" s="123" t="s">
        <v>384</v>
      </c>
      <c r="G171" s="137">
        <v>46088.819444444445</v>
      </c>
      <c r="H171" s="1"/>
      <c r="I171" s="1"/>
      <c r="J171" s="152"/>
    </row>
    <row r="172" spans="2:10">
      <c r="B172" s="143">
        <v>168</v>
      </c>
      <c r="C172" s="118" t="s">
        <v>382</v>
      </c>
      <c r="D172" s="123"/>
      <c r="E172" s="123"/>
      <c r="F172" s="123" t="s">
        <v>385</v>
      </c>
      <c r="G172" s="137">
        <v>46208.375</v>
      </c>
      <c r="H172" s="1"/>
      <c r="I172" s="1"/>
      <c r="J172" s="152"/>
    </row>
    <row r="173" spans="2:10">
      <c r="B173" s="143">
        <v>169</v>
      </c>
      <c r="C173" s="118" t="s">
        <v>406</v>
      </c>
      <c r="D173" s="123"/>
      <c r="E173" s="123"/>
      <c r="F173" s="123" t="s">
        <v>408</v>
      </c>
      <c r="G173" s="137">
        <v>46149.433333333334</v>
      </c>
      <c r="H173" s="1"/>
      <c r="I173" s="1"/>
      <c r="J173" s="152"/>
    </row>
    <row r="174" spans="2:10">
      <c r="B174" s="143">
        <v>170</v>
      </c>
      <c r="C174" s="118" t="s">
        <v>388</v>
      </c>
      <c r="D174" s="123"/>
      <c r="E174" s="123"/>
      <c r="F174" s="123" t="s">
        <v>392</v>
      </c>
      <c r="G174" s="137">
        <v>46213</v>
      </c>
      <c r="H174" s="1"/>
      <c r="I174" s="1"/>
      <c r="J174" s="152"/>
    </row>
    <row r="175" spans="2:10">
      <c r="B175" s="143">
        <v>171</v>
      </c>
      <c r="C175" s="118" t="s">
        <v>389</v>
      </c>
      <c r="D175" s="123"/>
      <c r="E175" s="123"/>
      <c r="F175" s="123" t="s">
        <v>148</v>
      </c>
      <c r="G175" s="137">
        <v>46220.487500000003</v>
      </c>
      <c r="H175" s="1"/>
      <c r="I175" s="1"/>
      <c r="J175" s="152"/>
    </row>
    <row r="176" spans="2:10">
      <c r="B176" s="124">
        <v>172</v>
      </c>
      <c r="C176" s="118" t="s">
        <v>390</v>
      </c>
      <c r="D176" s="123"/>
      <c r="E176" s="123"/>
      <c r="F176" s="123" t="s">
        <v>392</v>
      </c>
      <c r="G176" s="137">
        <v>46209.8</v>
      </c>
      <c r="H176" s="1"/>
      <c r="I176" s="1"/>
      <c r="J176" s="152"/>
    </row>
    <row r="177" spans="2:10">
      <c r="B177" s="114">
        <v>173</v>
      </c>
      <c r="C177" s="118" t="s">
        <v>391</v>
      </c>
      <c r="D177" s="123"/>
      <c r="E177" s="123"/>
      <c r="F177" s="123" t="s">
        <v>393</v>
      </c>
      <c r="G177" s="137">
        <v>46212</v>
      </c>
      <c r="H177" s="1"/>
      <c r="I177" s="1"/>
      <c r="J177" s="152"/>
    </row>
    <row r="178" spans="2:10">
      <c r="B178" s="124">
        <v>174</v>
      </c>
      <c r="C178" s="118" t="s">
        <v>407</v>
      </c>
      <c r="D178" s="123"/>
      <c r="E178" s="123"/>
      <c r="F178" s="123"/>
      <c r="G178" s="137">
        <v>46218.145833333336</v>
      </c>
      <c r="H178" s="1"/>
      <c r="I178" s="1"/>
      <c r="J178" s="152"/>
    </row>
    <row r="179" spans="2:10">
      <c r="B179" s="114">
        <v>175</v>
      </c>
      <c r="C179" s="118" t="s">
        <v>424</v>
      </c>
      <c r="D179" s="123"/>
      <c r="E179" s="123"/>
      <c r="F179" s="123" t="s">
        <v>428</v>
      </c>
      <c r="G179" s="137">
        <v>46221.025000000001</v>
      </c>
      <c r="H179" s="1"/>
      <c r="I179" s="1"/>
      <c r="J179" s="152"/>
    </row>
    <row r="180" spans="2:10">
      <c r="B180" s="124">
        <v>176</v>
      </c>
      <c r="C180" s="118" t="s">
        <v>425</v>
      </c>
      <c r="D180" s="123"/>
      <c r="E180" s="123"/>
      <c r="F180" s="123" t="s">
        <v>148</v>
      </c>
      <c r="G180" s="137">
        <v>46223.074999999997</v>
      </c>
      <c r="H180" s="1"/>
      <c r="I180" s="1"/>
      <c r="J180" s="152"/>
    </row>
    <row r="181" spans="2:10">
      <c r="B181" s="114">
        <v>177</v>
      </c>
      <c r="C181" s="118" t="s">
        <v>426</v>
      </c>
      <c r="D181" s="123"/>
      <c r="E181" s="123"/>
      <c r="F181" s="123" t="s">
        <v>429</v>
      </c>
      <c r="G181" s="137">
        <v>46228</v>
      </c>
      <c r="H181" s="1"/>
      <c r="I181" s="1"/>
      <c r="J181" s="152"/>
    </row>
    <row r="182" spans="2:10">
      <c r="B182" s="124">
        <v>178</v>
      </c>
      <c r="C182" s="118" t="s">
        <v>427</v>
      </c>
      <c r="D182" s="123"/>
      <c r="E182" s="123"/>
      <c r="F182" s="123" t="s">
        <v>430</v>
      </c>
      <c r="G182" s="137">
        <v>46225.114583333336</v>
      </c>
      <c r="H182" s="1"/>
      <c r="I182" s="1"/>
      <c r="J182" s="152"/>
    </row>
    <row r="183" spans="2:10">
      <c r="B183" s="114">
        <v>179</v>
      </c>
      <c r="C183" s="118" t="s">
        <v>446</v>
      </c>
      <c r="D183" s="123"/>
      <c r="E183" s="123"/>
      <c r="F183" s="123" t="s">
        <v>447</v>
      </c>
      <c r="G183" s="137">
        <v>46225.3125</v>
      </c>
      <c r="H183" s="1"/>
      <c r="I183" s="1"/>
      <c r="J183" s="152"/>
    </row>
    <row r="184" spans="2:10">
      <c r="B184" s="124">
        <v>180</v>
      </c>
      <c r="C184" s="118" t="s">
        <v>537</v>
      </c>
      <c r="D184" s="123"/>
      <c r="E184" s="123"/>
      <c r="F184" s="123" t="s">
        <v>543</v>
      </c>
      <c r="G184" s="137">
        <v>46236.820833333331</v>
      </c>
      <c r="H184" s="1"/>
      <c r="I184" s="1"/>
      <c r="J184" s="152"/>
    </row>
    <row r="185" spans="2:10">
      <c r="B185" s="114">
        <v>181</v>
      </c>
      <c r="C185" s="118" t="s">
        <v>538</v>
      </c>
      <c r="D185" s="123"/>
      <c r="E185" s="123"/>
      <c r="F185" s="123" t="s">
        <v>544</v>
      </c>
      <c r="G185" s="137">
        <v>46236.85833333333</v>
      </c>
      <c r="H185" s="1"/>
      <c r="I185" s="1"/>
      <c r="J185" s="152"/>
    </row>
    <row r="186" spans="2:10">
      <c r="B186" s="124">
        <v>182</v>
      </c>
      <c r="C186" s="118" t="s">
        <v>539</v>
      </c>
      <c r="D186" s="123"/>
      <c r="E186" s="123"/>
      <c r="F186" s="123" t="s">
        <v>545</v>
      </c>
      <c r="G186" s="137">
        <v>46238.85833333333</v>
      </c>
      <c r="H186" s="1"/>
      <c r="I186" s="1"/>
      <c r="J186" s="152"/>
    </row>
    <row r="187" spans="2:10">
      <c r="B187" s="114">
        <v>183</v>
      </c>
      <c r="C187" s="118" t="s">
        <v>540</v>
      </c>
      <c r="D187" s="123"/>
      <c r="E187" s="123"/>
      <c r="F187" s="123" t="s">
        <v>546</v>
      </c>
      <c r="G187" s="137">
        <v>46239.066666666666</v>
      </c>
      <c r="H187" s="1"/>
      <c r="I187" s="1"/>
      <c r="J187" s="152"/>
    </row>
    <row r="188" spans="2:10">
      <c r="B188" s="114">
        <v>184</v>
      </c>
      <c r="C188" s="118" t="s">
        <v>541</v>
      </c>
      <c r="D188" s="123"/>
      <c r="E188" s="123"/>
      <c r="F188" s="123" t="s">
        <v>546</v>
      </c>
      <c r="G188" s="137">
        <v>46239.104166666664</v>
      </c>
      <c r="H188" s="1"/>
      <c r="I188" s="1"/>
      <c r="J188" s="152"/>
    </row>
    <row r="189" spans="2:10">
      <c r="B189" s="114">
        <v>185</v>
      </c>
      <c r="C189" s="118" t="s">
        <v>542</v>
      </c>
      <c r="D189" s="123"/>
      <c r="E189" s="123"/>
      <c r="F189" s="123" t="s">
        <v>546</v>
      </c>
      <c r="G189" s="137">
        <v>46239.059027777781</v>
      </c>
      <c r="H189" s="123"/>
      <c r="I189" s="123"/>
      <c r="J189" s="152"/>
    </row>
    <row r="190" spans="2:10">
      <c r="B190" s="114">
        <v>186</v>
      </c>
      <c r="C190" s="118" t="s">
        <v>575</v>
      </c>
      <c r="D190" s="123"/>
      <c r="E190" s="123"/>
      <c r="F190" s="123" t="s">
        <v>579</v>
      </c>
      <c r="G190" s="137">
        <v>46239.533333333333</v>
      </c>
      <c r="H190" s="123"/>
      <c r="I190" s="123"/>
      <c r="J190" s="152"/>
    </row>
    <row r="191" spans="2:10">
      <c r="B191" s="114">
        <v>187</v>
      </c>
      <c r="C191" s="118" t="s">
        <v>576</v>
      </c>
      <c r="D191" s="123"/>
      <c r="E191" s="123"/>
      <c r="F191" s="123" t="s">
        <v>72</v>
      </c>
      <c r="G191" s="137">
        <v>46239.331250000003</v>
      </c>
      <c r="H191" s="123"/>
      <c r="I191" s="123"/>
      <c r="J191" s="152"/>
    </row>
    <row r="192" spans="2:10">
      <c r="B192" s="114">
        <v>188</v>
      </c>
      <c r="C192" s="118" t="s">
        <v>577</v>
      </c>
      <c r="D192" s="123"/>
      <c r="E192" s="123"/>
      <c r="F192" s="123" t="s">
        <v>148</v>
      </c>
      <c r="G192" s="137">
        <v>46240.23333333333</v>
      </c>
      <c r="H192" s="123"/>
      <c r="I192" s="123"/>
      <c r="J192" s="152"/>
    </row>
    <row r="193" spans="2:10">
      <c r="B193" s="114">
        <v>189</v>
      </c>
      <c r="C193" s="118" t="s">
        <v>578</v>
      </c>
      <c r="D193" s="123"/>
      <c r="E193" s="123"/>
      <c r="F193" s="123" t="s">
        <v>580</v>
      </c>
      <c r="G193" s="137">
        <v>46242.370833333334</v>
      </c>
      <c r="H193" s="123"/>
      <c r="I193" s="123"/>
      <c r="J193" s="152"/>
    </row>
    <row r="194" spans="2:10">
      <c r="B194" s="114">
        <v>190</v>
      </c>
      <c r="C194" s="118" t="s">
        <v>658</v>
      </c>
      <c r="D194" s="123"/>
      <c r="E194" s="123"/>
      <c r="F194" s="123" t="s">
        <v>662</v>
      </c>
      <c r="G194" s="137"/>
      <c r="H194" s="123"/>
      <c r="I194" s="123"/>
      <c r="J194" s="152"/>
    </row>
    <row r="195" spans="2:10">
      <c r="B195" s="114">
        <v>191</v>
      </c>
      <c r="C195" s="118" t="s">
        <v>659</v>
      </c>
      <c r="D195" s="123"/>
      <c r="E195" s="123"/>
      <c r="F195" s="123" t="s">
        <v>148</v>
      </c>
      <c r="G195" s="137">
        <v>46241.933333333334</v>
      </c>
      <c r="H195" s="123"/>
      <c r="I195" s="123"/>
      <c r="J195" s="152"/>
    </row>
    <row r="196" spans="2:10">
      <c r="B196" s="1"/>
      <c r="C196" s="118" t="s">
        <v>660</v>
      </c>
      <c r="D196" s="1"/>
      <c r="E196" s="123"/>
      <c r="F196" s="123" t="s">
        <v>663</v>
      </c>
      <c r="G196" s="137">
        <v>46244.029166666667</v>
      </c>
      <c r="H196" s="1"/>
      <c r="I196" s="1"/>
      <c r="J196" s="152"/>
    </row>
    <row r="197" spans="2:10" ht="15" thickBot="1">
      <c r="B197" s="126"/>
      <c r="C197" s="118" t="s">
        <v>661</v>
      </c>
      <c r="D197" s="126"/>
      <c r="E197" s="126"/>
      <c r="F197" s="123" t="s">
        <v>148</v>
      </c>
      <c r="G197" s="137">
        <v>46244.070833333331</v>
      </c>
      <c r="H197" s="126"/>
      <c r="I197" s="126"/>
      <c r="J197" s="152"/>
    </row>
  </sheetData>
  <mergeCells count="2">
    <mergeCell ref="A6:C6"/>
    <mergeCell ref="A7:H7"/>
  </mergeCells>
  <hyperlinks>
    <hyperlink ref="A6" r:id="rId1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6"/>
  <sheetViews>
    <sheetView zoomScaleNormal="100" workbookViewId="0">
      <selection activeCell="C14" sqref="C14"/>
    </sheetView>
  </sheetViews>
  <sheetFormatPr defaultRowHeight="14.4"/>
  <cols>
    <col min="1" max="1" width="8" customWidth="1"/>
    <col min="2" max="2" width="10.44140625" customWidth="1"/>
    <col min="3" max="3" width="31" customWidth="1"/>
    <col min="4" max="4" width="14.5546875" customWidth="1"/>
    <col min="5" max="5" width="22.88671875" customWidth="1"/>
    <col min="6" max="8" width="17" customWidth="1"/>
    <col min="9" max="9" width="33.44140625" style="104" customWidth="1"/>
    <col min="257" max="257" width="14.5546875" customWidth="1"/>
    <col min="258" max="258" width="19.109375" customWidth="1"/>
    <col min="259" max="259" width="33" customWidth="1"/>
    <col min="260" max="260" width="14.5546875" customWidth="1"/>
    <col min="261" max="261" width="22.88671875" customWidth="1"/>
    <col min="262" max="264" width="17" customWidth="1"/>
    <col min="265" max="265" width="33.44140625" customWidth="1"/>
    <col min="513" max="513" width="14.5546875" customWidth="1"/>
    <col min="514" max="514" width="19.109375" customWidth="1"/>
    <col min="515" max="515" width="33" customWidth="1"/>
    <col min="516" max="516" width="14.5546875" customWidth="1"/>
    <col min="517" max="517" width="22.88671875" customWidth="1"/>
    <col min="518" max="520" width="17" customWidth="1"/>
    <col min="521" max="521" width="33.44140625" customWidth="1"/>
    <col min="769" max="769" width="14.5546875" customWidth="1"/>
    <col min="770" max="770" width="19.109375" customWidth="1"/>
    <col min="771" max="771" width="33" customWidth="1"/>
    <col min="772" max="772" width="14.5546875" customWidth="1"/>
    <col min="773" max="773" width="22.88671875" customWidth="1"/>
    <col min="774" max="776" width="17" customWidth="1"/>
    <col min="777" max="777" width="33.44140625" customWidth="1"/>
    <col min="1025" max="1025" width="14.5546875" customWidth="1"/>
    <col min="1026" max="1026" width="19.109375" customWidth="1"/>
    <col min="1027" max="1027" width="33" customWidth="1"/>
    <col min="1028" max="1028" width="14.5546875" customWidth="1"/>
    <col min="1029" max="1029" width="22.88671875" customWidth="1"/>
    <col min="1030" max="1032" width="17" customWidth="1"/>
    <col min="1033" max="1033" width="33.44140625" customWidth="1"/>
    <col min="1281" max="1281" width="14.5546875" customWidth="1"/>
    <col min="1282" max="1282" width="19.109375" customWidth="1"/>
    <col min="1283" max="1283" width="33" customWidth="1"/>
    <col min="1284" max="1284" width="14.5546875" customWidth="1"/>
    <col min="1285" max="1285" width="22.88671875" customWidth="1"/>
    <col min="1286" max="1288" width="17" customWidth="1"/>
    <col min="1289" max="1289" width="33.44140625" customWidth="1"/>
    <col min="1537" max="1537" width="14.5546875" customWidth="1"/>
    <col min="1538" max="1538" width="19.109375" customWidth="1"/>
    <col min="1539" max="1539" width="33" customWidth="1"/>
    <col min="1540" max="1540" width="14.5546875" customWidth="1"/>
    <col min="1541" max="1541" width="22.88671875" customWidth="1"/>
    <col min="1542" max="1544" width="17" customWidth="1"/>
    <col min="1545" max="1545" width="33.44140625" customWidth="1"/>
    <col min="1793" max="1793" width="14.5546875" customWidth="1"/>
    <col min="1794" max="1794" width="19.109375" customWidth="1"/>
    <col min="1795" max="1795" width="33" customWidth="1"/>
    <col min="1796" max="1796" width="14.5546875" customWidth="1"/>
    <col min="1797" max="1797" width="22.88671875" customWidth="1"/>
    <col min="1798" max="1800" width="17" customWidth="1"/>
    <col min="1801" max="1801" width="33.44140625" customWidth="1"/>
    <col min="2049" max="2049" width="14.5546875" customWidth="1"/>
    <col min="2050" max="2050" width="19.109375" customWidth="1"/>
    <col min="2051" max="2051" width="33" customWidth="1"/>
    <col min="2052" max="2052" width="14.5546875" customWidth="1"/>
    <col min="2053" max="2053" width="22.88671875" customWidth="1"/>
    <col min="2054" max="2056" width="17" customWidth="1"/>
    <col min="2057" max="2057" width="33.44140625" customWidth="1"/>
    <col min="2305" max="2305" width="14.5546875" customWidth="1"/>
    <col min="2306" max="2306" width="19.109375" customWidth="1"/>
    <col min="2307" max="2307" width="33" customWidth="1"/>
    <col min="2308" max="2308" width="14.5546875" customWidth="1"/>
    <col min="2309" max="2309" width="22.88671875" customWidth="1"/>
    <col min="2310" max="2312" width="17" customWidth="1"/>
    <col min="2313" max="2313" width="33.44140625" customWidth="1"/>
    <col min="2561" max="2561" width="14.5546875" customWidth="1"/>
    <col min="2562" max="2562" width="19.109375" customWidth="1"/>
    <col min="2563" max="2563" width="33" customWidth="1"/>
    <col min="2564" max="2564" width="14.5546875" customWidth="1"/>
    <col min="2565" max="2565" width="22.88671875" customWidth="1"/>
    <col min="2566" max="2568" width="17" customWidth="1"/>
    <col min="2569" max="2569" width="33.44140625" customWidth="1"/>
    <col min="2817" max="2817" width="14.5546875" customWidth="1"/>
    <col min="2818" max="2818" width="19.109375" customWidth="1"/>
    <col min="2819" max="2819" width="33" customWidth="1"/>
    <col min="2820" max="2820" width="14.5546875" customWidth="1"/>
    <col min="2821" max="2821" width="22.88671875" customWidth="1"/>
    <col min="2822" max="2824" width="17" customWidth="1"/>
    <col min="2825" max="2825" width="33.44140625" customWidth="1"/>
    <col min="3073" max="3073" width="14.5546875" customWidth="1"/>
    <col min="3074" max="3074" width="19.109375" customWidth="1"/>
    <col min="3075" max="3075" width="33" customWidth="1"/>
    <col min="3076" max="3076" width="14.5546875" customWidth="1"/>
    <col min="3077" max="3077" width="22.88671875" customWidth="1"/>
    <col min="3078" max="3080" width="17" customWidth="1"/>
    <col min="3081" max="3081" width="33.44140625" customWidth="1"/>
    <col min="3329" max="3329" width="14.5546875" customWidth="1"/>
    <col min="3330" max="3330" width="19.109375" customWidth="1"/>
    <col min="3331" max="3331" width="33" customWidth="1"/>
    <col min="3332" max="3332" width="14.5546875" customWidth="1"/>
    <col min="3333" max="3333" width="22.88671875" customWidth="1"/>
    <col min="3334" max="3336" width="17" customWidth="1"/>
    <col min="3337" max="3337" width="33.44140625" customWidth="1"/>
    <col min="3585" max="3585" width="14.5546875" customWidth="1"/>
    <col min="3586" max="3586" width="19.109375" customWidth="1"/>
    <col min="3587" max="3587" width="33" customWidth="1"/>
    <col min="3588" max="3588" width="14.5546875" customWidth="1"/>
    <col min="3589" max="3589" width="22.88671875" customWidth="1"/>
    <col min="3590" max="3592" width="17" customWidth="1"/>
    <col min="3593" max="3593" width="33.44140625" customWidth="1"/>
    <col min="3841" max="3841" width="14.5546875" customWidth="1"/>
    <col min="3842" max="3842" width="19.109375" customWidth="1"/>
    <col min="3843" max="3843" width="33" customWidth="1"/>
    <col min="3844" max="3844" width="14.5546875" customWidth="1"/>
    <col min="3845" max="3845" width="22.88671875" customWidth="1"/>
    <col min="3846" max="3848" width="17" customWidth="1"/>
    <col min="3849" max="3849" width="33.44140625" customWidth="1"/>
    <col min="4097" max="4097" width="14.5546875" customWidth="1"/>
    <col min="4098" max="4098" width="19.109375" customWidth="1"/>
    <col min="4099" max="4099" width="33" customWidth="1"/>
    <col min="4100" max="4100" width="14.5546875" customWidth="1"/>
    <col min="4101" max="4101" width="22.88671875" customWidth="1"/>
    <col min="4102" max="4104" width="17" customWidth="1"/>
    <col min="4105" max="4105" width="33.44140625" customWidth="1"/>
    <col min="4353" max="4353" width="14.5546875" customWidth="1"/>
    <col min="4354" max="4354" width="19.109375" customWidth="1"/>
    <col min="4355" max="4355" width="33" customWidth="1"/>
    <col min="4356" max="4356" width="14.5546875" customWidth="1"/>
    <col min="4357" max="4357" width="22.88671875" customWidth="1"/>
    <col min="4358" max="4360" width="17" customWidth="1"/>
    <col min="4361" max="4361" width="33.44140625" customWidth="1"/>
    <col min="4609" max="4609" width="14.5546875" customWidth="1"/>
    <col min="4610" max="4610" width="19.109375" customWidth="1"/>
    <col min="4611" max="4611" width="33" customWidth="1"/>
    <col min="4612" max="4612" width="14.5546875" customWidth="1"/>
    <col min="4613" max="4613" width="22.88671875" customWidth="1"/>
    <col min="4614" max="4616" width="17" customWidth="1"/>
    <col min="4617" max="4617" width="33.44140625" customWidth="1"/>
    <col min="4865" max="4865" width="14.5546875" customWidth="1"/>
    <col min="4866" max="4866" width="19.109375" customWidth="1"/>
    <col min="4867" max="4867" width="33" customWidth="1"/>
    <col min="4868" max="4868" width="14.5546875" customWidth="1"/>
    <col min="4869" max="4869" width="22.88671875" customWidth="1"/>
    <col min="4870" max="4872" width="17" customWidth="1"/>
    <col min="4873" max="4873" width="33.44140625" customWidth="1"/>
    <col min="5121" max="5121" width="14.5546875" customWidth="1"/>
    <col min="5122" max="5122" width="19.109375" customWidth="1"/>
    <col min="5123" max="5123" width="33" customWidth="1"/>
    <col min="5124" max="5124" width="14.5546875" customWidth="1"/>
    <col min="5125" max="5125" width="22.88671875" customWidth="1"/>
    <col min="5126" max="5128" width="17" customWidth="1"/>
    <col min="5129" max="5129" width="33.44140625" customWidth="1"/>
    <col min="5377" max="5377" width="14.5546875" customWidth="1"/>
    <col min="5378" max="5378" width="19.109375" customWidth="1"/>
    <col min="5379" max="5379" width="33" customWidth="1"/>
    <col min="5380" max="5380" width="14.5546875" customWidth="1"/>
    <col min="5381" max="5381" width="22.88671875" customWidth="1"/>
    <col min="5382" max="5384" width="17" customWidth="1"/>
    <col min="5385" max="5385" width="33.44140625" customWidth="1"/>
    <col min="5633" max="5633" width="14.5546875" customWidth="1"/>
    <col min="5634" max="5634" width="19.109375" customWidth="1"/>
    <col min="5635" max="5635" width="33" customWidth="1"/>
    <col min="5636" max="5636" width="14.5546875" customWidth="1"/>
    <col min="5637" max="5637" width="22.88671875" customWidth="1"/>
    <col min="5638" max="5640" width="17" customWidth="1"/>
    <col min="5641" max="5641" width="33.44140625" customWidth="1"/>
    <col min="5889" max="5889" width="14.5546875" customWidth="1"/>
    <col min="5890" max="5890" width="19.109375" customWidth="1"/>
    <col min="5891" max="5891" width="33" customWidth="1"/>
    <col min="5892" max="5892" width="14.5546875" customWidth="1"/>
    <col min="5893" max="5893" width="22.88671875" customWidth="1"/>
    <col min="5894" max="5896" width="17" customWidth="1"/>
    <col min="5897" max="5897" width="33.44140625" customWidth="1"/>
    <col min="6145" max="6145" width="14.5546875" customWidth="1"/>
    <col min="6146" max="6146" width="19.109375" customWidth="1"/>
    <col min="6147" max="6147" width="33" customWidth="1"/>
    <col min="6148" max="6148" width="14.5546875" customWidth="1"/>
    <col min="6149" max="6149" width="22.88671875" customWidth="1"/>
    <col min="6150" max="6152" width="17" customWidth="1"/>
    <col min="6153" max="6153" width="33.44140625" customWidth="1"/>
    <col min="6401" max="6401" width="14.5546875" customWidth="1"/>
    <col min="6402" max="6402" width="19.109375" customWidth="1"/>
    <col min="6403" max="6403" width="33" customWidth="1"/>
    <col min="6404" max="6404" width="14.5546875" customWidth="1"/>
    <col min="6405" max="6405" width="22.88671875" customWidth="1"/>
    <col min="6406" max="6408" width="17" customWidth="1"/>
    <col min="6409" max="6409" width="33.44140625" customWidth="1"/>
    <col min="6657" max="6657" width="14.5546875" customWidth="1"/>
    <col min="6658" max="6658" width="19.109375" customWidth="1"/>
    <col min="6659" max="6659" width="33" customWidth="1"/>
    <col min="6660" max="6660" width="14.5546875" customWidth="1"/>
    <col min="6661" max="6661" width="22.88671875" customWidth="1"/>
    <col min="6662" max="6664" width="17" customWidth="1"/>
    <col min="6665" max="6665" width="33.44140625" customWidth="1"/>
    <col min="6913" max="6913" width="14.5546875" customWidth="1"/>
    <col min="6914" max="6914" width="19.109375" customWidth="1"/>
    <col min="6915" max="6915" width="33" customWidth="1"/>
    <col min="6916" max="6916" width="14.5546875" customWidth="1"/>
    <col min="6917" max="6917" width="22.88671875" customWidth="1"/>
    <col min="6918" max="6920" width="17" customWidth="1"/>
    <col min="6921" max="6921" width="33.44140625" customWidth="1"/>
    <col min="7169" max="7169" width="14.5546875" customWidth="1"/>
    <col min="7170" max="7170" width="19.109375" customWidth="1"/>
    <col min="7171" max="7171" width="33" customWidth="1"/>
    <col min="7172" max="7172" width="14.5546875" customWidth="1"/>
    <col min="7173" max="7173" width="22.88671875" customWidth="1"/>
    <col min="7174" max="7176" width="17" customWidth="1"/>
    <col min="7177" max="7177" width="33.44140625" customWidth="1"/>
    <col min="7425" max="7425" width="14.5546875" customWidth="1"/>
    <col min="7426" max="7426" width="19.109375" customWidth="1"/>
    <col min="7427" max="7427" width="33" customWidth="1"/>
    <col min="7428" max="7428" width="14.5546875" customWidth="1"/>
    <col min="7429" max="7429" width="22.88671875" customWidth="1"/>
    <col min="7430" max="7432" width="17" customWidth="1"/>
    <col min="7433" max="7433" width="33.44140625" customWidth="1"/>
    <col min="7681" max="7681" width="14.5546875" customWidth="1"/>
    <col min="7682" max="7682" width="19.109375" customWidth="1"/>
    <col min="7683" max="7683" width="33" customWidth="1"/>
    <col min="7684" max="7684" width="14.5546875" customWidth="1"/>
    <col min="7685" max="7685" width="22.88671875" customWidth="1"/>
    <col min="7686" max="7688" width="17" customWidth="1"/>
    <col min="7689" max="7689" width="33.44140625" customWidth="1"/>
    <col min="7937" max="7937" width="14.5546875" customWidth="1"/>
    <col min="7938" max="7938" width="19.109375" customWidth="1"/>
    <col min="7939" max="7939" width="33" customWidth="1"/>
    <col min="7940" max="7940" width="14.5546875" customWidth="1"/>
    <col min="7941" max="7941" width="22.88671875" customWidth="1"/>
    <col min="7942" max="7944" width="17" customWidth="1"/>
    <col min="7945" max="7945" width="33.44140625" customWidth="1"/>
    <col min="8193" max="8193" width="14.5546875" customWidth="1"/>
    <col min="8194" max="8194" width="19.109375" customWidth="1"/>
    <col min="8195" max="8195" width="33" customWidth="1"/>
    <col min="8196" max="8196" width="14.5546875" customWidth="1"/>
    <col min="8197" max="8197" width="22.88671875" customWidth="1"/>
    <col min="8198" max="8200" width="17" customWidth="1"/>
    <col min="8201" max="8201" width="33.44140625" customWidth="1"/>
    <col min="8449" max="8449" width="14.5546875" customWidth="1"/>
    <col min="8450" max="8450" width="19.109375" customWidth="1"/>
    <col min="8451" max="8451" width="33" customWidth="1"/>
    <col min="8452" max="8452" width="14.5546875" customWidth="1"/>
    <col min="8453" max="8453" width="22.88671875" customWidth="1"/>
    <col min="8454" max="8456" width="17" customWidth="1"/>
    <col min="8457" max="8457" width="33.44140625" customWidth="1"/>
    <col min="8705" max="8705" width="14.5546875" customWidth="1"/>
    <col min="8706" max="8706" width="19.109375" customWidth="1"/>
    <col min="8707" max="8707" width="33" customWidth="1"/>
    <col min="8708" max="8708" width="14.5546875" customWidth="1"/>
    <col min="8709" max="8709" width="22.88671875" customWidth="1"/>
    <col min="8710" max="8712" width="17" customWidth="1"/>
    <col min="8713" max="8713" width="33.44140625" customWidth="1"/>
    <col min="8961" max="8961" width="14.5546875" customWidth="1"/>
    <col min="8962" max="8962" width="19.109375" customWidth="1"/>
    <col min="8963" max="8963" width="33" customWidth="1"/>
    <col min="8964" max="8964" width="14.5546875" customWidth="1"/>
    <col min="8965" max="8965" width="22.88671875" customWidth="1"/>
    <col min="8966" max="8968" width="17" customWidth="1"/>
    <col min="8969" max="8969" width="33.44140625" customWidth="1"/>
    <col min="9217" max="9217" width="14.5546875" customWidth="1"/>
    <col min="9218" max="9218" width="19.109375" customWidth="1"/>
    <col min="9219" max="9219" width="33" customWidth="1"/>
    <col min="9220" max="9220" width="14.5546875" customWidth="1"/>
    <col min="9221" max="9221" width="22.88671875" customWidth="1"/>
    <col min="9222" max="9224" width="17" customWidth="1"/>
    <col min="9225" max="9225" width="33.44140625" customWidth="1"/>
    <col min="9473" max="9473" width="14.5546875" customWidth="1"/>
    <col min="9474" max="9474" width="19.109375" customWidth="1"/>
    <col min="9475" max="9475" width="33" customWidth="1"/>
    <col min="9476" max="9476" width="14.5546875" customWidth="1"/>
    <col min="9477" max="9477" width="22.88671875" customWidth="1"/>
    <col min="9478" max="9480" width="17" customWidth="1"/>
    <col min="9481" max="9481" width="33.44140625" customWidth="1"/>
    <col min="9729" max="9729" width="14.5546875" customWidth="1"/>
    <col min="9730" max="9730" width="19.109375" customWidth="1"/>
    <col min="9731" max="9731" width="33" customWidth="1"/>
    <col min="9732" max="9732" width="14.5546875" customWidth="1"/>
    <col min="9733" max="9733" width="22.88671875" customWidth="1"/>
    <col min="9734" max="9736" width="17" customWidth="1"/>
    <col min="9737" max="9737" width="33.44140625" customWidth="1"/>
    <col min="9985" max="9985" width="14.5546875" customWidth="1"/>
    <col min="9986" max="9986" width="19.109375" customWidth="1"/>
    <col min="9987" max="9987" width="33" customWidth="1"/>
    <col min="9988" max="9988" width="14.5546875" customWidth="1"/>
    <col min="9989" max="9989" width="22.88671875" customWidth="1"/>
    <col min="9990" max="9992" width="17" customWidth="1"/>
    <col min="9993" max="9993" width="33.44140625" customWidth="1"/>
    <col min="10241" max="10241" width="14.5546875" customWidth="1"/>
    <col min="10242" max="10242" width="19.109375" customWidth="1"/>
    <col min="10243" max="10243" width="33" customWidth="1"/>
    <col min="10244" max="10244" width="14.5546875" customWidth="1"/>
    <col min="10245" max="10245" width="22.88671875" customWidth="1"/>
    <col min="10246" max="10248" width="17" customWidth="1"/>
    <col min="10249" max="10249" width="33.44140625" customWidth="1"/>
    <col min="10497" max="10497" width="14.5546875" customWidth="1"/>
    <col min="10498" max="10498" width="19.109375" customWidth="1"/>
    <col min="10499" max="10499" width="33" customWidth="1"/>
    <col min="10500" max="10500" width="14.5546875" customWidth="1"/>
    <col min="10501" max="10501" width="22.88671875" customWidth="1"/>
    <col min="10502" max="10504" width="17" customWidth="1"/>
    <col min="10505" max="10505" width="33.44140625" customWidth="1"/>
    <col min="10753" max="10753" width="14.5546875" customWidth="1"/>
    <col min="10754" max="10754" width="19.109375" customWidth="1"/>
    <col min="10755" max="10755" width="33" customWidth="1"/>
    <col min="10756" max="10756" width="14.5546875" customWidth="1"/>
    <col min="10757" max="10757" width="22.88671875" customWidth="1"/>
    <col min="10758" max="10760" width="17" customWidth="1"/>
    <col min="10761" max="10761" width="33.44140625" customWidth="1"/>
    <col min="11009" max="11009" width="14.5546875" customWidth="1"/>
    <col min="11010" max="11010" width="19.109375" customWidth="1"/>
    <col min="11011" max="11011" width="33" customWidth="1"/>
    <col min="11012" max="11012" width="14.5546875" customWidth="1"/>
    <col min="11013" max="11013" width="22.88671875" customWidth="1"/>
    <col min="11014" max="11016" width="17" customWidth="1"/>
    <col min="11017" max="11017" width="33.44140625" customWidth="1"/>
    <col min="11265" max="11265" width="14.5546875" customWidth="1"/>
    <col min="11266" max="11266" width="19.109375" customWidth="1"/>
    <col min="11267" max="11267" width="33" customWidth="1"/>
    <col min="11268" max="11268" width="14.5546875" customWidth="1"/>
    <col min="11269" max="11269" width="22.88671875" customWidth="1"/>
    <col min="11270" max="11272" width="17" customWidth="1"/>
    <col min="11273" max="11273" width="33.44140625" customWidth="1"/>
    <col min="11521" max="11521" width="14.5546875" customWidth="1"/>
    <col min="11522" max="11522" width="19.109375" customWidth="1"/>
    <col min="11523" max="11523" width="33" customWidth="1"/>
    <col min="11524" max="11524" width="14.5546875" customWidth="1"/>
    <col min="11525" max="11525" width="22.88671875" customWidth="1"/>
    <col min="11526" max="11528" width="17" customWidth="1"/>
    <col min="11529" max="11529" width="33.44140625" customWidth="1"/>
    <col min="11777" max="11777" width="14.5546875" customWidth="1"/>
    <col min="11778" max="11778" width="19.109375" customWidth="1"/>
    <col min="11779" max="11779" width="33" customWidth="1"/>
    <col min="11780" max="11780" width="14.5546875" customWidth="1"/>
    <col min="11781" max="11781" width="22.88671875" customWidth="1"/>
    <col min="11782" max="11784" width="17" customWidth="1"/>
    <col min="11785" max="11785" width="33.44140625" customWidth="1"/>
    <col min="12033" max="12033" width="14.5546875" customWidth="1"/>
    <col min="12034" max="12034" width="19.109375" customWidth="1"/>
    <col min="12035" max="12035" width="33" customWidth="1"/>
    <col min="12036" max="12036" width="14.5546875" customWidth="1"/>
    <col min="12037" max="12037" width="22.88671875" customWidth="1"/>
    <col min="12038" max="12040" width="17" customWidth="1"/>
    <col min="12041" max="12041" width="33.44140625" customWidth="1"/>
    <col min="12289" max="12289" width="14.5546875" customWidth="1"/>
    <col min="12290" max="12290" width="19.109375" customWidth="1"/>
    <col min="12291" max="12291" width="33" customWidth="1"/>
    <col min="12292" max="12292" width="14.5546875" customWidth="1"/>
    <col min="12293" max="12293" width="22.88671875" customWidth="1"/>
    <col min="12294" max="12296" width="17" customWidth="1"/>
    <col min="12297" max="12297" width="33.44140625" customWidth="1"/>
    <col min="12545" max="12545" width="14.5546875" customWidth="1"/>
    <col min="12546" max="12546" width="19.109375" customWidth="1"/>
    <col min="12547" max="12547" width="33" customWidth="1"/>
    <col min="12548" max="12548" width="14.5546875" customWidth="1"/>
    <col min="12549" max="12549" width="22.88671875" customWidth="1"/>
    <col min="12550" max="12552" width="17" customWidth="1"/>
    <col min="12553" max="12553" width="33.44140625" customWidth="1"/>
    <col min="12801" max="12801" width="14.5546875" customWidth="1"/>
    <col min="12802" max="12802" width="19.109375" customWidth="1"/>
    <col min="12803" max="12803" width="33" customWidth="1"/>
    <col min="12804" max="12804" width="14.5546875" customWidth="1"/>
    <col min="12805" max="12805" width="22.88671875" customWidth="1"/>
    <col min="12806" max="12808" width="17" customWidth="1"/>
    <col min="12809" max="12809" width="33.44140625" customWidth="1"/>
    <col min="13057" max="13057" width="14.5546875" customWidth="1"/>
    <col min="13058" max="13058" width="19.109375" customWidth="1"/>
    <col min="13059" max="13059" width="33" customWidth="1"/>
    <col min="13060" max="13060" width="14.5546875" customWidth="1"/>
    <col min="13061" max="13061" width="22.88671875" customWidth="1"/>
    <col min="13062" max="13064" width="17" customWidth="1"/>
    <col min="13065" max="13065" width="33.44140625" customWidth="1"/>
    <col min="13313" max="13313" width="14.5546875" customWidth="1"/>
    <col min="13314" max="13314" width="19.109375" customWidth="1"/>
    <col min="13315" max="13315" width="33" customWidth="1"/>
    <col min="13316" max="13316" width="14.5546875" customWidth="1"/>
    <col min="13317" max="13317" width="22.88671875" customWidth="1"/>
    <col min="13318" max="13320" width="17" customWidth="1"/>
    <col min="13321" max="13321" width="33.44140625" customWidth="1"/>
    <col min="13569" max="13569" width="14.5546875" customWidth="1"/>
    <col min="13570" max="13570" width="19.109375" customWidth="1"/>
    <col min="13571" max="13571" width="33" customWidth="1"/>
    <col min="13572" max="13572" width="14.5546875" customWidth="1"/>
    <col min="13573" max="13573" width="22.88671875" customWidth="1"/>
    <col min="13574" max="13576" width="17" customWidth="1"/>
    <col min="13577" max="13577" width="33.44140625" customWidth="1"/>
    <col min="13825" max="13825" width="14.5546875" customWidth="1"/>
    <col min="13826" max="13826" width="19.109375" customWidth="1"/>
    <col min="13827" max="13827" width="33" customWidth="1"/>
    <col min="13828" max="13828" width="14.5546875" customWidth="1"/>
    <col min="13829" max="13829" width="22.88671875" customWidth="1"/>
    <col min="13830" max="13832" width="17" customWidth="1"/>
    <col min="13833" max="13833" width="33.44140625" customWidth="1"/>
    <col min="14081" max="14081" width="14.5546875" customWidth="1"/>
    <col min="14082" max="14082" width="19.109375" customWidth="1"/>
    <col min="14083" max="14083" width="33" customWidth="1"/>
    <col min="14084" max="14084" width="14.5546875" customWidth="1"/>
    <col min="14085" max="14085" width="22.88671875" customWidth="1"/>
    <col min="14086" max="14088" width="17" customWidth="1"/>
    <col min="14089" max="14089" width="33.44140625" customWidth="1"/>
    <col min="14337" max="14337" width="14.5546875" customWidth="1"/>
    <col min="14338" max="14338" width="19.109375" customWidth="1"/>
    <col min="14339" max="14339" width="33" customWidth="1"/>
    <col min="14340" max="14340" width="14.5546875" customWidth="1"/>
    <col min="14341" max="14341" width="22.88671875" customWidth="1"/>
    <col min="14342" max="14344" width="17" customWidth="1"/>
    <col min="14345" max="14345" width="33.44140625" customWidth="1"/>
    <col min="14593" max="14593" width="14.5546875" customWidth="1"/>
    <col min="14594" max="14594" width="19.109375" customWidth="1"/>
    <col min="14595" max="14595" width="33" customWidth="1"/>
    <col min="14596" max="14596" width="14.5546875" customWidth="1"/>
    <col min="14597" max="14597" width="22.88671875" customWidth="1"/>
    <col min="14598" max="14600" width="17" customWidth="1"/>
    <col min="14601" max="14601" width="33.44140625" customWidth="1"/>
    <col min="14849" max="14849" width="14.5546875" customWidth="1"/>
    <col min="14850" max="14850" width="19.109375" customWidth="1"/>
    <col min="14851" max="14851" width="33" customWidth="1"/>
    <col min="14852" max="14852" width="14.5546875" customWidth="1"/>
    <col min="14853" max="14853" width="22.88671875" customWidth="1"/>
    <col min="14854" max="14856" width="17" customWidth="1"/>
    <col min="14857" max="14857" width="33.44140625" customWidth="1"/>
    <col min="15105" max="15105" width="14.5546875" customWidth="1"/>
    <col min="15106" max="15106" width="19.109375" customWidth="1"/>
    <col min="15107" max="15107" width="33" customWidth="1"/>
    <col min="15108" max="15108" width="14.5546875" customWidth="1"/>
    <col min="15109" max="15109" width="22.88671875" customWidth="1"/>
    <col min="15110" max="15112" width="17" customWidth="1"/>
    <col min="15113" max="15113" width="33.44140625" customWidth="1"/>
    <col min="15361" max="15361" width="14.5546875" customWidth="1"/>
    <col min="15362" max="15362" width="19.109375" customWidth="1"/>
    <col min="15363" max="15363" width="33" customWidth="1"/>
    <col min="15364" max="15364" width="14.5546875" customWidth="1"/>
    <col min="15365" max="15365" width="22.88671875" customWidth="1"/>
    <col min="15366" max="15368" width="17" customWidth="1"/>
    <col min="15369" max="15369" width="33.44140625" customWidth="1"/>
    <col min="15617" max="15617" width="14.5546875" customWidth="1"/>
    <col min="15618" max="15618" width="19.109375" customWidth="1"/>
    <col min="15619" max="15619" width="33" customWidth="1"/>
    <col min="15620" max="15620" width="14.5546875" customWidth="1"/>
    <col min="15621" max="15621" width="22.88671875" customWidth="1"/>
    <col min="15622" max="15624" width="17" customWidth="1"/>
    <col min="15625" max="15625" width="33.44140625" customWidth="1"/>
    <col min="15873" max="15873" width="14.5546875" customWidth="1"/>
    <col min="15874" max="15874" width="19.109375" customWidth="1"/>
    <col min="15875" max="15875" width="33" customWidth="1"/>
    <col min="15876" max="15876" width="14.5546875" customWidth="1"/>
    <col min="15877" max="15877" width="22.88671875" customWidth="1"/>
    <col min="15878" max="15880" width="17" customWidth="1"/>
    <col min="15881" max="15881" width="33.44140625" customWidth="1"/>
    <col min="16129" max="16129" width="14.5546875" customWidth="1"/>
    <col min="16130" max="16130" width="19.109375" customWidth="1"/>
    <col min="16131" max="16131" width="33" customWidth="1"/>
    <col min="16132" max="16132" width="14.5546875" customWidth="1"/>
    <col min="16133" max="16133" width="22.88671875" customWidth="1"/>
    <col min="16134" max="16136" width="17" customWidth="1"/>
    <col min="16137" max="16137" width="33.44140625" customWidth="1"/>
  </cols>
  <sheetData>
    <row r="1" spans="1:32">
      <c r="A1" s="44"/>
      <c r="B1" s="45"/>
      <c r="C1" s="46"/>
      <c r="D1" s="45"/>
      <c r="E1" s="47"/>
      <c r="F1" s="47"/>
      <c r="G1" s="47"/>
      <c r="H1" s="47"/>
      <c r="I1" s="99"/>
      <c r="J1" s="19"/>
      <c r="K1" s="19"/>
      <c r="L1" s="19"/>
      <c r="M1" s="19"/>
      <c r="N1" s="19"/>
      <c r="O1" s="19"/>
      <c r="P1" s="19"/>
    </row>
    <row r="2" spans="1:32" ht="22.8">
      <c r="A2" s="49" t="s">
        <v>0</v>
      </c>
      <c r="B2" s="50"/>
      <c r="C2" s="14"/>
      <c r="D2" s="50"/>
      <c r="E2" s="51"/>
      <c r="F2" s="52" t="s">
        <v>123</v>
      </c>
      <c r="G2" s="53"/>
      <c r="H2" s="54"/>
      <c r="I2" s="100"/>
      <c r="J2" s="19"/>
      <c r="K2" s="19"/>
      <c r="L2" s="19"/>
      <c r="M2" s="19"/>
      <c r="N2" s="19"/>
      <c r="O2" s="19"/>
      <c r="P2" s="19"/>
    </row>
    <row r="3" spans="1:32" ht="21">
      <c r="A3" s="55" t="s">
        <v>696</v>
      </c>
      <c r="B3" s="50"/>
      <c r="C3" s="56"/>
      <c r="D3" s="50"/>
      <c r="E3" s="51"/>
      <c r="F3" s="52" t="s">
        <v>124</v>
      </c>
      <c r="G3" s="53"/>
      <c r="H3" s="54"/>
      <c r="I3" s="100"/>
      <c r="J3" s="19"/>
      <c r="K3" s="19"/>
      <c r="L3" s="19"/>
      <c r="M3" s="19"/>
      <c r="N3" s="19"/>
      <c r="O3" s="19"/>
      <c r="P3" s="19"/>
    </row>
    <row r="4" spans="1:32" ht="21">
      <c r="A4" s="13" t="s">
        <v>125</v>
      </c>
      <c r="B4" s="14"/>
      <c r="C4" s="14"/>
      <c r="D4" s="15"/>
      <c r="E4" s="16" t="s">
        <v>1</v>
      </c>
      <c r="F4" s="17" t="s">
        <v>113</v>
      </c>
      <c r="G4" s="57"/>
      <c r="H4" s="18"/>
      <c r="I4" s="100"/>
      <c r="J4" s="19"/>
      <c r="K4" s="19"/>
      <c r="L4" s="19"/>
      <c r="M4" s="19"/>
      <c r="N4" s="19"/>
      <c r="O4" s="19"/>
      <c r="P4" s="19"/>
    </row>
    <row r="5" spans="1:32" ht="21">
      <c r="A5" s="20"/>
      <c r="B5" s="9"/>
      <c r="C5" s="14"/>
      <c r="D5" s="21"/>
      <c r="E5" s="22"/>
      <c r="F5" s="23" t="s">
        <v>114</v>
      </c>
      <c r="G5" s="24"/>
      <c r="H5" s="58"/>
      <c r="I5" s="101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18">
      <c r="A6" s="153" t="s">
        <v>115</v>
      </c>
      <c r="B6" s="160"/>
      <c r="C6" s="160"/>
      <c r="D6" s="9"/>
      <c r="E6" s="10"/>
      <c r="F6" s="25" t="s">
        <v>116</v>
      </c>
      <c r="G6" s="10"/>
      <c r="H6" s="58"/>
      <c r="I6" s="10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16.2" customHeight="1">
      <c r="A7" s="38" t="s">
        <v>126</v>
      </c>
      <c r="B7" s="38"/>
      <c r="C7" s="38"/>
      <c r="D7" s="91"/>
      <c r="E7" s="91"/>
      <c r="F7" s="91"/>
      <c r="G7" s="92"/>
      <c r="H7" s="92"/>
      <c r="I7" s="102"/>
    </row>
    <row r="8" spans="1:32" ht="16.2" customHeight="1">
      <c r="A8" s="38" t="s">
        <v>4</v>
      </c>
      <c r="B8" s="37" t="s">
        <v>86</v>
      </c>
      <c r="C8" s="38" t="s">
        <v>87</v>
      </c>
      <c r="D8" s="37" t="s">
        <v>5</v>
      </c>
      <c r="E8" s="37" t="s">
        <v>6</v>
      </c>
      <c r="F8" s="37" t="s">
        <v>137</v>
      </c>
      <c r="G8" s="37" t="s">
        <v>94</v>
      </c>
      <c r="H8" s="37" t="s">
        <v>95</v>
      </c>
      <c r="I8" s="103" t="s">
        <v>85</v>
      </c>
    </row>
    <row r="9" spans="1:32">
      <c r="A9" s="112"/>
      <c r="B9" s="60"/>
      <c r="C9" s="61"/>
      <c r="D9" s="29"/>
      <c r="E9" s="112"/>
      <c r="F9" s="29"/>
      <c r="G9" s="112"/>
      <c r="H9" s="29"/>
      <c r="I9" s="110"/>
    </row>
    <row r="10" spans="1:32">
      <c r="A10" s="124" t="s">
        <v>1</v>
      </c>
      <c r="B10" s="37" t="s">
        <v>127</v>
      </c>
      <c r="C10" s="61" t="s">
        <v>461</v>
      </c>
      <c r="D10" s="123"/>
      <c r="E10" s="123"/>
      <c r="F10" s="123"/>
      <c r="G10" s="123"/>
      <c r="H10" s="123"/>
      <c r="I10" s="110"/>
    </row>
    <row r="11" spans="1:32" ht="12.75" customHeight="1">
      <c r="A11" s="124"/>
      <c r="B11" s="112"/>
      <c r="C11" s="61"/>
      <c r="D11" s="123"/>
      <c r="E11" s="123"/>
      <c r="F11" s="123"/>
      <c r="G11" s="114"/>
      <c r="H11" s="114"/>
      <c r="I11" s="110"/>
    </row>
    <row r="12" spans="1:32" ht="15.75" customHeight="1">
      <c r="A12" s="124" t="s">
        <v>11</v>
      </c>
      <c r="B12" s="37" t="s">
        <v>128</v>
      </c>
      <c r="C12" s="61" t="s">
        <v>556</v>
      </c>
      <c r="D12" s="123" t="s">
        <v>674</v>
      </c>
      <c r="E12" s="123" t="s">
        <v>558</v>
      </c>
      <c r="F12" s="123" t="s">
        <v>669</v>
      </c>
      <c r="G12" s="147" t="s">
        <v>723</v>
      </c>
      <c r="H12" s="140" t="s">
        <v>724</v>
      </c>
      <c r="I12" s="110" t="s">
        <v>722</v>
      </c>
    </row>
    <row r="13" spans="1:32">
      <c r="A13" s="124"/>
      <c r="B13" s="112"/>
      <c r="C13" s="61"/>
      <c r="D13" s="123"/>
      <c r="E13" s="123"/>
      <c r="F13" s="146"/>
      <c r="G13" s="147"/>
      <c r="H13" s="140"/>
      <c r="I13" s="110"/>
    </row>
    <row r="14" spans="1:32">
      <c r="A14" s="124" t="s">
        <v>11</v>
      </c>
      <c r="B14" s="37" t="s">
        <v>88</v>
      </c>
      <c r="C14" s="61" t="s">
        <v>665</v>
      </c>
      <c r="D14" s="123" t="s">
        <v>676</v>
      </c>
      <c r="E14" s="123" t="s">
        <v>492</v>
      </c>
      <c r="F14" s="123" t="s">
        <v>671</v>
      </c>
      <c r="G14" s="147" t="s">
        <v>528</v>
      </c>
      <c r="H14" s="140" t="s">
        <v>529</v>
      </c>
      <c r="I14" s="110" t="s">
        <v>722</v>
      </c>
    </row>
    <row r="15" spans="1:32">
      <c r="A15" s="124"/>
      <c r="B15" s="89"/>
      <c r="C15" s="61"/>
      <c r="D15" s="123"/>
      <c r="E15" s="123"/>
      <c r="F15" s="123"/>
      <c r="G15" s="124"/>
      <c r="H15" s="124"/>
      <c r="I15" s="110"/>
    </row>
    <row r="16" spans="1:32" ht="15.6" customHeight="1">
      <c r="A16" s="124" t="s">
        <v>11</v>
      </c>
      <c r="B16" s="37" t="s">
        <v>89</v>
      </c>
      <c r="C16" s="61" t="s">
        <v>581</v>
      </c>
      <c r="D16" s="123" t="s">
        <v>673</v>
      </c>
      <c r="E16" s="123" t="s">
        <v>223</v>
      </c>
      <c r="F16" s="123" t="s">
        <v>668</v>
      </c>
      <c r="G16" s="123" t="s">
        <v>725</v>
      </c>
      <c r="H16" s="123" t="s">
        <v>726</v>
      </c>
      <c r="I16" s="110" t="s">
        <v>727</v>
      </c>
      <c r="J16" s="122"/>
    </row>
    <row r="17" spans="1:9">
      <c r="A17" s="124"/>
      <c r="B17" s="89"/>
      <c r="C17" s="61"/>
      <c r="D17" s="123"/>
      <c r="E17" s="123"/>
      <c r="F17" s="123"/>
      <c r="G17" s="124"/>
      <c r="H17" s="124"/>
      <c r="I17" s="110"/>
    </row>
    <row r="18" spans="1:9" s="115" customFormat="1">
      <c r="A18" s="124" t="s">
        <v>11</v>
      </c>
      <c r="B18" s="37" t="s">
        <v>90</v>
      </c>
      <c r="C18" s="61" t="s">
        <v>438</v>
      </c>
      <c r="D18" s="123" t="s">
        <v>664</v>
      </c>
      <c r="E18" s="123" t="s">
        <v>439</v>
      </c>
      <c r="F18" s="123" t="s">
        <v>440</v>
      </c>
      <c r="G18" s="123" t="s">
        <v>728</v>
      </c>
      <c r="H18" s="123" t="s">
        <v>528</v>
      </c>
      <c r="I18" s="110" t="s">
        <v>1</v>
      </c>
    </row>
    <row r="19" spans="1:9">
      <c r="A19" s="124"/>
      <c r="B19" s="67"/>
      <c r="C19" s="61"/>
      <c r="D19" s="123"/>
      <c r="E19" s="123"/>
      <c r="F19" s="123"/>
      <c r="G19" s="124"/>
      <c r="H19" s="124"/>
      <c r="I19" s="110"/>
    </row>
    <row r="20" spans="1:9">
      <c r="A20" s="124" t="s">
        <v>1</v>
      </c>
      <c r="B20" s="37" t="s">
        <v>91</v>
      </c>
      <c r="C20" s="61" t="s">
        <v>461</v>
      </c>
      <c r="D20" s="123"/>
      <c r="E20" s="123"/>
      <c r="F20" s="123"/>
      <c r="G20" s="123"/>
      <c r="H20" s="123"/>
      <c r="I20" s="110"/>
    </row>
    <row r="21" spans="1:9" ht="16.95" customHeight="1">
      <c r="A21" s="108"/>
      <c r="B21" s="62"/>
      <c r="C21" s="61" t="s">
        <v>396</v>
      </c>
      <c r="D21" s="123"/>
      <c r="E21" s="123"/>
      <c r="F21" s="123"/>
      <c r="G21" s="123"/>
      <c r="H21" s="123" t="s">
        <v>1</v>
      </c>
      <c r="I21" s="110" t="s">
        <v>1</v>
      </c>
    </row>
    <row r="22" spans="1:9">
      <c r="A22" s="124" t="s">
        <v>11</v>
      </c>
      <c r="B22" s="37" t="s">
        <v>92</v>
      </c>
      <c r="C22" s="61" t="s">
        <v>502</v>
      </c>
      <c r="D22" s="123" t="s">
        <v>675</v>
      </c>
      <c r="E22" s="123" t="s">
        <v>503</v>
      </c>
      <c r="F22" s="123" t="s">
        <v>670</v>
      </c>
      <c r="G22" s="123" t="s">
        <v>528</v>
      </c>
      <c r="H22" s="123" t="s">
        <v>529</v>
      </c>
      <c r="I22" s="110" t="s">
        <v>729</v>
      </c>
    </row>
    <row r="23" spans="1:9">
      <c r="A23" s="112"/>
      <c r="B23" s="62"/>
      <c r="C23" s="61"/>
      <c r="D23" s="123"/>
      <c r="E23" s="123"/>
      <c r="F23" s="114"/>
      <c r="G23" s="114"/>
      <c r="H23" s="114"/>
      <c r="I23" s="110"/>
    </row>
    <row r="24" spans="1:9">
      <c r="A24" s="38" t="s">
        <v>129</v>
      </c>
      <c r="B24" s="63"/>
      <c r="C24" s="64"/>
      <c r="D24" s="90"/>
      <c r="E24" s="65"/>
      <c r="F24" s="66"/>
      <c r="G24" s="67"/>
      <c r="H24" s="109"/>
      <c r="I24" s="110"/>
    </row>
    <row r="25" spans="1:9">
      <c r="A25" s="37" t="s">
        <v>93</v>
      </c>
      <c r="B25" s="37" t="s">
        <v>4</v>
      </c>
      <c r="C25" s="37" t="s">
        <v>87</v>
      </c>
      <c r="D25" s="37" t="s">
        <v>5</v>
      </c>
      <c r="E25" s="37" t="s">
        <v>6</v>
      </c>
      <c r="F25" s="37" t="s">
        <v>137</v>
      </c>
      <c r="G25" s="37" t="s">
        <v>94</v>
      </c>
      <c r="H25" s="68" t="s">
        <v>95</v>
      </c>
      <c r="I25" s="105" t="s">
        <v>85</v>
      </c>
    </row>
    <row r="26" spans="1:9">
      <c r="A26" s="123">
        <v>1</v>
      </c>
      <c r="B26" s="124" t="s">
        <v>11</v>
      </c>
      <c r="C26" s="61" t="s">
        <v>452</v>
      </c>
      <c r="D26" s="123">
        <v>25107.647000000001</v>
      </c>
      <c r="E26" s="123" t="s">
        <v>395</v>
      </c>
      <c r="F26" s="123" t="s">
        <v>555</v>
      </c>
      <c r="G26" s="123"/>
      <c r="H26" s="123"/>
      <c r="I26" s="110" t="s">
        <v>666</v>
      </c>
    </row>
    <row r="27" spans="1:9">
      <c r="A27" s="123">
        <v>2</v>
      </c>
      <c r="B27" s="124" t="s">
        <v>11</v>
      </c>
      <c r="C27" s="61" t="s">
        <v>547</v>
      </c>
      <c r="D27" s="123">
        <v>2293.3409999999999</v>
      </c>
      <c r="E27" s="123" t="s">
        <v>223</v>
      </c>
      <c r="F27" s="123" t="s">
        <v>672</v>
      </c>
      <c r="G27" s="123"/>
      <c r="H27" s="123"/>
      <c r="I27" s="110" t="s">
        <v>667</v>
      </c>
    </row>
    <row r="28" spans="1:9">
      <c r="A28" s="123">
        <v>3</v>
      </c>
      <c r="B28" s="124" t="s">
        <v>11</v>
      </c>
      <c r="C28" s="61" t="s">
        <v>530</v>
      </c>
      <c r="D28" s="123">
        <v>8492.8760000000002</v>
      </c>
      <c r="E28" s="123" t="s">
        <v>223</v>
      </c>
      <c r="F28" s="123" t="s">
        <v>734</v>
      </c>
      <c r="G28" s="123"/>
      <c r="H28" s="123"/>
      <c r="I28" s="110"/>
    </row>
    <row r="29" spans="1:9">
      <c r="A29" s="123"/>
      <c r="B29" s="124"/>
      <c r="C29" s="61"/>
      <c r="D29" s="123"/>
      <c r="E29" s="123"/>
      <c r="F29" s="123"/>
      <c r="G29" s="123"/>
      <c r="H29" s="123"/>
      <c r="I29" s="110"/>
    </row>
    <row r="30" spans="1:9">
      <c r="A30" s="38" t="s">
        <v>96</v>
      </c>
      <c r="B30" s="69"/>
      <c r="C30" s="69"/>
      <c r="D30" s="123" t="s">
        <v>149</v>
      </c>
      <c r="E30" s="123"/>
      <c r="F30" s="123"/>
      <c r="G30" s="123"/>
      <c r="H30" s="123"/>
      <c r="I30" s="110"/>
    </row>
    <row r="31" spans="1:9">
      <c r="A31" s="38" t="s">
        <v>93</v>
      </c>
      <c r="B31" s="37" t="s">
        <v>4</v>
      </c>
      <c r="C31" s="38" t="s">
        <v>87</v>
      </c>
      <c r="D31" s="37" t="s">
        <v>5</v>
      </c>
      <c r="E31" s="37" t="s">
        <v>6</v>
      </c>
      <c r="F31" s="37" t="s">
        <v>137</v>
      </c>
      <c r="G31" s="37" t="s">
        <v>94</v>
      </c>
      <c r="H31" s="68" t="s">
        <v>95</v>
      </c>
      <c r="I31" s="103" t="s">
        <v>85</v>
      </c>
    </row>
    <row r="32" spans="1:9">
      <c r="A32" s="123">
        <v>1</v>
      </c>
      <c r="B32" s="124" t="s">
        <v>141</v>
      </c>
      <c r="C32" s="61" t="s">
        <v>327</v>
      </c>
      <c r="D32" s="123">
        <v>9504.9040000000005</v>
      </c>
      <c r="E32" s="123" t="s">
        <v>360</v>
      </c>
      <c r="F32" s="123" t="s">
        <v>732</v>
      </c>
      <c r="G32" s="123"/>
      <c r="H32" s="123"/>
      <c r="I32" s="110" t="s">
        <v>431</v>
      </c>
    </row>
    <row r="33" spans="1:9">
      <c r="A33" s="123">
        <v>2</v>
      </c>
      <c r="B33" s="124" t="s">
        <v>11</v>
      </c>
      <c r="C33" s="61" t="s">
        <v>730</v>
      </c>
      <c r="D33" s="123">
        <v>20000</v>
      </c>
      <c r="E33" s="123" t="s">
        <v>731</v>
      </c>
      <c r="F33" s="123" t="s">
        <v>733</v>
      </c>
      <c r="G33" s="123"/>
      <c r="H33" s="123"/>
      <c r="I33" s="110"/>
    </row>
    <row r="34" spans="1:9">
      <c r="A34" s="123">
        <v>3</v>
      </c>
      <c r="B34" s="124" t="s">
        <v>11</v>
      </c>
      <c r="C34" s="61" t="s">
        <v>582</v>
      </c>
      <c r="D34" s="123">
        <v>4723.0969999999998</v>
      </c>
      <c r="E34" s="123" t="s">
        <v>223</v>
      </c>
      <c r="F34" s="123" t="s">
        <v>735</v>
      </c>
      <c r="G34" s="123"/>
      <c r="H34" s="123"/>
      <c r="I34" s="110" t="s">
        <v>736</v>
      </c>
    </row>
    <row r="35" spans="1:9">
      <c r="A35" s="123"/>
      <c r="B35" s="124"/>
      <c r="C35" s="61"/>
      <c r="D35" s="123"/>
      <c r="E35" s="123"/>
      <c r="F35" s="124"/>
      <c r="G35" s="124"/>
      <c r="H35" s="124"/>
      <c r="I35" s="110"/>
    </row>
    <row r="36" spans="1:9">
      <c r="A36" s="38" t="s">
        <v>130</v>
      </c>
      <c r="B36" s="38"/>
      <c r="C36" s="38"/>
      <c r="D36" s="70"/>
      <c r="E36" s="70"/>
      <c r="F36" s="70"/>
      <c r="G36" s="67"/>
      <c r="H36" s="67"/>
      <c r="I36" s="110"/>
    </row>
    <row r="37" spans="1:9" ht="15" customHeight="1">
      <c r="A37" s="37" t="s">
        <v>93</v>
      </c>
      <c r="B37" s="37" t="s">
        <v>4</v>
      </c>
      <c r="C37" s="37" t="s">
        <v>87</v>
      </c>
      <c r="D37" s="37" t="s">
        <v>5</v>
      </c>
      <c r="E37" s="37" t="s">
        <v>6</v>
      </c>
      <c r="F37" s="37" t="s">
        <v>137</v>
      </c>
      <c r="G37" s="37" t="s">
        <v>8</v>
      </c>
      <c r="H37" s="68" t="s">
        <v>95</v>
      </c>
      <c r="I37" s="103" t="s">
        <v>131</v>
      </c>
    </row>
    <row r="38" spans="1:9">
      <c r="A38" s="123">
        <v>1</v>
      </c>
      <c r="B38" s="124" t="s">
        <v>11</v>
      </c>
      <c r="C38" s="61" t="s">
        <v>737</v>
      </c>
      <c r="D38" s="123">
        <v>2100.875</v>
      </c>
      <c r="E38" s="123" t="s">
        <v>492</v>
      </c>
      <c r="F38" s="123" t="s">
        <v>528</v>
      </c>
      <c r="G38" s="123"/>
      <c r="H38" s="123"/>
      <c r="I38" s="110" t="s">
        <v>746</v>
      </c>
    </row>
    <row r="39" spans="1:9">
      <c r="A39" s="123">
        <v>2</v>
      </c>
      <c r="B39" s="124" t="s">
        <v>11</v>
      </c>
      <c r="C39" s="61" t="s">
        <v>677</v>
      </c>
      <c r="D39" s="123">
        <v>3491.4989999999998</v>
      </c>
      <c r="E39" s="123" t="s">
        <v>492</v>
      </c>
      <c r="F39" s="123" t="s">
        <v>528</v>
      </c>
      <c r="G39" s="123"/>
      <c r="H39" s="123"/>
      <c r="I39" s="110" t="s">
        <v>667</v>
      </c>
    </row>
    <row r="40" spans="1:9">
      <c r="A40" s="123">
        <v>3</v>
      </c>
      <c r="B40" s="124" t="s">
        <v>11</v>
      </c>
      <c r="C40" s="61" t="s">
        <v>557</v>
      </c>
      <c r="D40" s="123">
        <v>10000</v>
      </c>
      <c r="E40" s="123" t="s">
        <v>559</v>
      </c>
      <c r="F40" s="123" t="s">
        <v>529</v>
      </c>
      <c r="G40" s="123"/>
      <c r="H40" s="123"/>
      <c r="I40" s="110" t="s">
        <v>560</v>
      </c>
    </row>
    <row r="41" spans="1:9">
      <c r="A41" s="123">
        <v>4</v>
      </c>
      <c r="B41" s="124" t="s">
        <v>11</v>
      </c>
      <c r="C41" s="61" t="s">
        <v>513</v>
      </c>
      <c r="D41" s="123">
        <v>36999.817999999999</v>
      </c>
      <c r="E41" s="123" t="s">
        <v>514</v>
      </c>
      <c r="F41" s="123" t="s">
        <v>529</v>
      </c>
      <c r="G41" s="123"/>
      <c r="H41" s="123"/>
      <c r="I41" s="110" t="s">
        <v>434</v>
      </c>
    </row>
    <row r="42" spans="1:9">
      <c r="A42" s="123">
        <v>5</v>
      </c>
      <c r="B42" s="124" t="s">
        <v>11</v>
      </c>
      <c r="C42" s="61" t="s">
        <v>432</v>
      </c>
      <c r="D42" s="123">
        <v>29000</v>
      </c>
      <c r="E42" s="123" t="s">
        <v>433</v>
      </c>
      <c r="F42" s="123" t="s">
        <v>529</v>
      </c>
      <c r="G42" s="123"/>
      <c r="H42" s="123"/>
      <c r="I42" s="110"/>
    </row>
    <row r="43" spans="1:9">
      <c r="A43" s="123">
        <v>6</v>
      </c>
      <c r="B43" s="124" t="s">
        <v>11</v>
      </c>
      <c r="C43" s="61" t="s">
        <v>678</v>
      </c>
      <c r="D43" s="123">
        <v>9976.2759999999998</v>
      </c>
      <c r="E43" s="123" t="s">
        <v>684</v>
      </c>
      <c r="F43" s="123" t="s">
        <v>529</v>
      </c>
      <c r="G43" s="123"/>
      <c r="H43" s="123"/>
      <c r="I43" s="110"/>
    </row>
    <row r="44" spans="1:9">
      <c r="A44" s="123">
        <v>7</v>
      </c>
      <c r="B44" s="124" t="s">
        <v>11</v>
      </c>
      <c r="C44" s="61" t="s">
        <v>738</v>
      </c>
      <c r="D44" s="123">
        <v>7878.8980000000001</v>
      </c>
      <c r="E44" s="123" t="s">
        <v>223</v>
      </c>
      <c r="F44" s="123" t="s">
        <v>529</v>
      </c>
      <c r="G44" s="123"/>
      <c r="H44" s="123"/>
      <c r="I44" s="110"/>
    </row>
    <row r="45" spans="1:9">
      <c r="A45" s="123">
        <v>8</v>
      </c>
      <c r="B45" s="124" t="s">
        <v>236</v>
      </c>
      <c r="C45" s="61" t="s">
        <v>739</v>
      </c>
      <c r="D45" s="123">
        <v>16050</v>
      </c>
      <c r="E45" s="123" t="s">
        <v>223</v>
      </c>
      <c r="F45" s="123" t="s">
        <v>593</v>
      </c>
      <c r="G45" s="123"/>
      <c r="H45" s="123"/>
      <c r="I45" s="110"/>
    </row>
    <row r="46" spans="1:9">
      <c r="A46" s="123">
        <v>9</v>
      </c>
      <c r="B46" s="124" t="s">
        <v>11</v>
      </c>
      <c r="C46" s="61" t="s">
        <v>679</v>
      </c>
      <c r="D46" s="123">
        <v>6000</v>
      </c>
      <c r="E46" s="123" t="s">
        <v>223</v>
      </c>
      <c r="F46" s="123" t="s">
        <v>593</v>
      </c>
      <c r="G46" s="123"/>
      <c r="H46" s="123"/>
      <c r="I46" s="110" t="s">
        <v>667</v>
      </c>
    </row>
    <row r="47" spans="1:9">
      <c r="A47" s="123">
        <v>10</v>
      </c>
      <c r="B47" s="124" t="s">
        <v>11</v>
      </c>
      <c r="C47" s="61" t="s">
        <v>680</v>
      </c>
      <c r="D47" s="123">
        <v>39638.406999999999</v>
      </c>
      <c r="E47" s="123" t="s">
        <v>559</v>
      </c>
      <c r="F47" s="123" t="s">
        <v>593</v>
      </c>
      <c r="G47" s="123"/>
      <c r="H47" s="123"/>
      <c r="I47" s="110" t="s">
        <v>434</v>
      </c>
    </row>
    <row r="48" spans="1:9">
      <c r="A48" s="123">
        <v>11</v>
      </c>
      <c r="B48" s="124" t="s">
        <v>11</v>
      </c>
      <c r="C48" s="61" t="s">
        <v>682</v>
      </c>
      <c r="D48" s="123">
        <v>38175</v>
      </c>
      <c r="E48" s="123" t="s">
        <v>685</v>
      </c>
      <c r="F48" s="123" t="s">
        <v>593</v>
      </c>
      <c r="G48" s="123"/>
      <c r="H48" s="123"/>
      <c r="I48" s="110" t="s">
        <v>434</v>
      </c>
    </row>
    <row r="49" spans="1:9">
      <c r="A49" s="123">
        <v>12</v>
      </c>
      <c r="B49" s="124" t="s">
        <v>11</v>
      </c>
      <c r="C49" s="61" t="s">
        <v>681</v>
      </c>
      <c r="D49" s="123">
        <v>12528</v>
      </c>
      <c r="E49" s="123" t="s">
        <v>484</v>
      </c>
      <c r="F49" s="123" t="s">
        <v>593</v>
      </c>
      <c r="G49" s="75"/>
      <c r="H49" s="75"/>
      <c r="I49" s="110" t="s">
        <v>686</v>
      </c>
    </row>
    <row r="50" spans="1:9">
      <c r="A50" s="123">
        <v>13</v>
      </c>
      <c r="B50" s="124" t="s">
        <v>11</v>
      </c>
      <c r="C50" s="61" t="s">
        <v>740</v>
      </c>
      <c r="D50" s="123">
        <v>40000</v>
      </c>
      <c r="E50" s="123" t="s">
        <v>744</v>
      </c>
      <c r="F50" s="123" t="s">
        <v>747</v>
      </c>
      <c r="G50" s="75"/>
      <c r="H50" s="75"/>
      <c r="I50" s="110" t="s">
        <v>434</v>
      </c>
    </row>
    <row r="51" spans="1:9">
      <c r="A51" s="123">
        <v>14</v>
      </c>
      <c r="B51" s="124" t="s">
        <v>11</v>
      </c>
      <c r="C51" s="61" t="s">
        <v>683</v>
      </c>
      <c r="D51" s="123">
        <v>43400</v>
      </c>
      <c r="E51" s="123" t="s">
        <v>685</v>
      </c>
      <c r="F51" s="123" t="s">
        <v>610</v>
      </c>
      <c r="G51" s="75"/>
      <c r="H51" s="75"/>
      <c r="I51" s="110" t="s">
        <v>434</v>
      </c>
    </row>
    <row r="52" spans="1:9">
      <c r="A52" s="123">
        <v>15</v>
      </c>
      <c r="B52" s="124" t="s">
        <v>11</v>
      </c>
      <c r="C52" s="61" t="s">
        <v>741</v>
      </c>
      <c r="D52" s="123">
        <f>36000+3000</f>
        <v>39000</v>
      </c>
      <c r="E52" s="123" t="s">
        <v>745</v>
      </c>
      <c r="F52" s="123" t="s">
        <v>656</v>
      </c>
      <c r="G52" s="75"/>
      <c r="H52" s="75"/>
      <c r="I52" s="110" t="s">
        <v>434</v>
      </c>
    </row>
    <row r="53" spans="1:9">
      <c r="A53" s="123">
        <v>16</v>
      </c>
      <c r="B53" s="124" t="s">
        <v>11</v>
      </c>
      <c r="C53" s="61" t="s">
        <v>742</v>
      </c>
      <c r="D53" s="123">
        <v>6780</v>
      </c>
      <c r="E53" s="123" t="s">
        <v>223</v>
      </c>
      <c r="F53" s="123" t="s">
        <v>656</v>
      </c>
      <c r="G53" s="75"/>
      <c r="H53" s="75"/>
      <c r="I53" s="110"/>
    </row>
    <row r="54" spans="1:9">
      <c r="A54" s="75">
        <v>17</v>
      </c>
      <c r="B54" s="124" t="s">
        <v>11</v>
      </c>
      <c r="C54" s="61" t="s">
        <v>743</v>
      </c>
      <c r="D54" s="123">
        <v>28257.527999999998</v>
      </c>
      <c r="E54" s="123" t="s">
        <v>484</v>
      </c>
      <c r="F54" s="123" t="s">
        <v>656</v>
      </c>
      <c r="G54" s="75"/>
      <c r="H54" s="75"/>
      <c r="I54" s="110"/>
    </row>
    <row r="55" spans="1:9">
      <c r="A55" s="75"/>
      <c r="B55" s="132"/>
      <c r="C55" s="164"/>
      <c r="D55" s="75"/>
      <c r="E55" s="75"/>
      <c r="F55" s="75"/>
      <c r="G55" s="75"/>
      <c r="H55" s="75"/>
      <c r="I55" s="165"/>
    </row>
    <row r="56" spans="1:9" ht="15" thickBot="1">
      <c r="A56" s="121"/>
      <c r="B56" s="119"/>
      <c r="C56" s="149"/>
      <c r="D56" s="121"/>
      <c r="E56" s="121"/>
      <c r="F56" s="121"/>
      <c r="G56" s="121"/>
      <c r="H56" s="121"/>
      <c r="I56" s="145"/>
    </row>
  </sheetData>
  <mergeCells count="1">
    <mergeCell ref="A6:C6"/>
  </mergeCells>
  <conditionalFormatting sqref="C23">
    <cfRule type="duplicateValues" dxfId="22" priority="860"/>
  </conditionalFormatting>
  <hyperlinks>
    <hyperlink ref="A6" r:id="rId1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zoomScaleNormal="100" workbookViewId="0">
      <selection activeCell="C11" sqref="C11"/>
    </sheetView>
  </sheetViews>
  <sheetFormatPr defaultRowHeight="14.4"/>
  <cols>
    <col min="1" max="1" width="26.5546875" customWidth="1"/>
    <col min="2" max="2" width="10" customWidth="1"/>
    <col min="3" max="3" width="23.6640625" customWidth="1"/>
    <col min="5" max="5" width="14.33203125" customWidth="1"/>
    <col min="6" max="6" width="23.33203125" customWidth="1"/>
    <col min="7" max="9" width="18" customWidth="1"/>
    <col min="10" max="10" width="37.33203125" style="98" customWidth="1"/>
    <col min="257" max="257" width="26.5546875" customWidth="1"/>
    <col min="258" max="258" width="10" customWidth="1"/>
    <col min="259" max="259" width="30.88671875" customWidth="1"/>
    <col min="261" max="261" width="18.88671875" customWidth="1"/>
    <col min="262" max="262" width="16.109375" customWidth="1"/>
    <col min="263" max="265" width="18" customWidth="1"/>
    <col min="266" max="266" width="37.33203125" customWidth="1"/>
    <col min="513" max="513" width="26.5546875" customWidth="1"/>
    <col min="514" max="514" width="10" customWidth="1"/>
    <col min="515" max="515" width="30.88671875" customWidth="1"/>
    <col min="517" max="517" width="18.88671875" customWidth="1"/>
    <col min="518" max="518" width="16.109375" customWidth="1"/>
    <col min="519" max="521" width="18" customWidth="1"/>
    <col min="522" max="522" width="37.33203125" customWidth="1"/>
    <col min="769" max="769" width="26.5546875" customWidth="1"/>
    <col min="770" max="770" width="10" customWidth="1"/>
    <col min="771" max="771" width="30.88671875" customWidth="1"/>
    <col min="773" max="773" width="18.88671875" customWidth="1"/>
    <col min="774" max="774" width="16.109375" customWidth="1"/>
    <col min="775" max="777" width="18" customWidth="1"/>
    <col min="778" max="778" width="37.33203125" customWidth="1"/>
    <col min="1025" max="1025" width="26.5546875" customWidth="1"/>
    <col min="1026" max="1026" width="10" customWidth="1"/>
    <col min="1027" max="1027" width="30.88671875" customWidth="1"/>
    <col min="1029" max="1029" width="18.88671875" customWidth="1"/>
    <col min="1030" max="1030" width="16.109375" customWidth="1"/>
    <col min="1031" max="1033" width="18" customWidth="1"/>
    <col min="1034" max="1034" width="37.33203125" customWidth="1"/>
    <col min="1281" max="1281" width="26.5546875" customWidth="1"/>
    <col min="1282" max="1282" width="10" customWidth="1"/>
    <col min="1283" max="1283" width="30.88671875" customWidth="1"/>
    <col min="1285" max="1285" width="18.88671875" customWidth="1"/>
    <col min="1286" max="1286" width="16.109375" customWidth="1"/>
    <col min="1287" max="1289" width="18" customWidth="1"/>
    <col min="1290" max="1290" width="37.33203125" customWidth="1"/>
    <col min="1537" max="1537" width="26.5546875" customWidth="1"/>
    <col min="1538" max="1538" width="10" customWidth="1"/>
    <col min="1539" max="1539" width="30.88671875" customWidth="1"/>
    <col min="1541" max="1541" width="18.88671875" customWidth="1"/>
    <col min="1542" max="1542" width="16.109375" customWidth="1"/>
    <col min="1543" max="1545" width="18" customWidth="1"/>
    <col min="1546" max="1546" width="37.33203125" customWidth="1"/>
    <col min="1793" max="1793" width="26.5546875" customWidth="1"/>
    <col min="1794" max="1794" width="10" customWidth="1"/>
    <col min="1795" max="1795" width="30.88671875" customWidth="1"/>
    <col min="1797" max="1797" width="18.88671875" customWidth="1"/>
    <col min="1798" max="1798" width="16.109375" customWidth="1"/>
    <col min="1799" max="1801" width="18" customWidth="1"/>
    <col min="1802" max="1802" width="37.33203125" customWidth="1"/>
    <col min="2049" max="2049" width="26.5546875" customWidth="1"/>
    <col min="2050" max="2050" width="10" customWidth="1"/>
    <col min="2051" max="2051" width="30.88671875" customWidth="1"/>
    <col min="2053" max="2053" width="18.88671875" customWidth="1"/>
    <col min="2054" max="2054" width="16.109375" customWidth="1"/>
    <col min="2055" max="2057" width="18" customWidth="1"/>
    <col min="2058" max="2058" width="37.33203125" customWidth="1"/>
    <col min="2305" max="2305" width="26.5546875" customWidth="1"/>
    <col min="2306" max="2306" width="10" customWidth="1"/>
    <col min="2307" max="2307" width="30.88671875" customWidth="1"/>
    <col min="2309" max="2309" width="18.88671875" customWidth="1"/>
    <col min="2310" max="2310" width="16.109375" customWidth="1"/>
    <col min="2311" max="2313" width="18" customWidth="1"/>
    <col min="2314" max="2314" width="37.33203125" customWidth="1"/>
    <col min="2561" max="2561" width="26.5546875" customWidth="1"/>
    <col min="2562" max="2562" width="10" customWidth="1"/>
    <col min="2563" max="2563" width="30.88671875" customWidth="1"/>
    <col min="2565" max="2565" width="18.88671875" customWidth="1"/>
    <col min="2566" max="2566" width="16.109375" customWidth="1"/>
    <col min="2567" max="2569" width="18" customWidth="1"/>
    <col min="2570" max="2570" width="37.33203125" customWidth="1"/>
    <col min="2817" max="2817" width="26.5546875" customWidth="1"/>
    <col min="2818" max="2818" width="10" customWidth="1"/>
    <col min="2819" max="2819" width="30.88671875" customWidth="1"/>
    <col min="2821" max="2821" width="18.88671875" customWidth="1"/>
    <col min="2822" max="2822" width="16.109375" customWidth="1"/>
    <col min="2823" max="2825" width="18" customWidth="1"/>
    <col min="2826" max="2826" width="37.33203125" customWidth="1"/>
    <col min="3073" max="3073" width="26.5546875" customWidth="1"/>
    <col min="3074" max="3074" width="10" customWidth="1"/>
    <col min="3075" max="3075" width="30.88671875" customWidth="1"/>
    <col min="3077" max="3077" width="18.88671875" customWidth="1"/>
    <col min="3078" max="3078" width="16.109375" customWidth="1"/>
    <col min="3079" max="3081" width="18" customWidth="1"/>
    <col min="3082" max="3082" width="37.33203125" customWidth="1"/>
    <col min="3329" max="3329" width="26.5546875" customWidth="1"/>
    <col min="3330" max="3330" width="10" customWidth="1"/>
    <col min="3331" max="3331" width="30.88671875" customWidth="1"/>
    <col min="3333" max="3333" width="18.88671875" customWidth="1"/>
    <col min="3334" max="3334" width="16.109375" customWidth="1"/>
    <col min="3335" max="3337" width="18" customWidth="1"/>
    <col min="3338" max="3338" width="37.33203125" customWidth="1"/>
    <col min="3585" max="3585" width="26.5546875" customWidth="1"/>
    <col min="3586" max="3586" width="10" customWidth="1"/>
    <col min="3587" max="3587" width="30.88671875" customWidth="1"/>
    <col min="3589" max="3589" width="18.88671875" customWidth="1"/>
    <col min="3590" max="3590" width="16.109375" customWidth="1"/>
    <col min="3591" max="3593" width="18" customWidth="1"/>
    <col min="3594" max="3594" width="37.33203125" customWidth="1"/>
    <col min="3841" max="3841" width="26.5546875" customWidth="1"/>
    <col min="3842" max="3842" width="10" customWidth="1"/>
    <col min="3843" max="3843" width="30.88671875" customWidth="1"/>
    <col min="3845" max="3845" width="18.88671875" customWidth="1"/>
    <col min="3846" max="3846" width="16.109375" customWidth="1"/>
    <col min="3847" max="3849" width="18" customWidth="1"/>
    <col min="3850" max="3850" width="37.33203125" customWidth="1"/>
    <col min="4097" max="4097" width="26.5546875" customWidth="1"/>
    <col min="4098" max="4098" width="10" customWidth="1"/>
    <col min="4099" max="4099" width="30.88671875" customWidth="1"/>
    <col min="4101" max="4101" width="18.88671875" customWidth="1"/>
    <col min="4102" max="4102" width="16.109375" customWidth="1"/>
    <col min="4103" max="4105" width="18" customWidth="1"/>
    <col min="4106" max="4106" width="37.33203125" customWidth="1"/>
    <col min="4353" max="4353" width="26.5546875" customWidth="1"/>
    <col min="4354" max="4354" width="10" customWidth="1"/>
    <col min="4355" max="4355" width="30.88671875" customWidth="1"/>
    <col min="4357" max="4357" width="18.88671875" customWidth="1"/>
    <col min="4358" max="4358" width="16.109375" customWidth="1"/>
    <col min="4359" max="4361" width="18" customWidth="1"/>
    <col min="4362" max="4362" width="37.33203125" customWidth="1"/>
    <col min="4609" max="4609" width="26.5546875" customWidth="1"/>
    <col min="4610" max="4610" width="10" customWidth="1"/>
    <col min="4611" max="4611" width="30.88671875" customWidth="1"/>
    <col min="4613" max="4613" width="18.88671875" customWidth="1"/>
    <col min="4614" max="4614" width="16.109375" customWidth="1"/>
    <col min="4615" max="4617" width="18" customWidth="1"/>
    <col min="4618" max="4618" width="37.33203125" customWidth="1"/>
    <col min="4865" max="4865" width="26.5546875" customWidth="1"/>
    <col min="4866" max="4866" width="10" customWidth="1"/>
    <col min="4867" max="4867" width="30.88671875" customWidth="1"/>
    <col min="4869" max="4869" width="18.88671875" customWidth="1"/>
    <col min="4870" max="4870" width="16.109375" customWidth="1"/>
    <col min="4871" max="4873" width="18" customWidth="1"/>
    <col min="4874" max="4874" width="37.33203125" customWidth="1"/>
    <col min="5121" max="5121" width="26.5546875" customWidth="1"/>
    <col min="5122" max="5122" width="10" customWidth="1"/>
    <col min="5123" max="5123" width="30.88671875" customWidth="1"/>
    <col min="5125" max="5125" width="18.88671875" customWidth="1"/>
    <col min="5126" max="5126" width="16.109375" customWidth="1"/>
    <col min="5127" max="5129" width="18" customWidth="1"/>
    <col min="5130" max="5130" width="37.33203125" customWidth="1"/>
    <col min="5377" max="5377" width="26.5546875" customWidth="1"/>
    <col min="5378" max="5378" width="10" customWidth="1"/>
    <col min="5379" max="5379" width="30.88671875" customWidth="1"/>
    <col min="5381" max="5381" width="18.88671875" customWidth="1"/>
    <col min="5382" max="5382" width="16.109375" customWidth="1"/>
    <col min="5383" max="5385" width="18" customWidth="1"/>
    <col min="5386" max="5386" width="37.33203125" customWidth="1"/>
    <col min="5633" max="5633" width="26.5546875" customWidth="1"/>
    <col min="5634" max="5634" width="10" customWidth="1"/>
    <col min="5635" max="5635" width="30.88671875" customWidth="1"/>
    <col min="5637" max="5637" width="18.88671875" customWidth="1"/>
    <col min="5638" max="5638" width="16.109375" customWidth="1"/>
    <col min="5639" max="5641" width="18" customWidth="1"/>
    <col min="5642" max="5642" width="37.33203125" customWidth="1"/>
    <col min="5889" max="5889" width="26.5546875" customWidth="1"/>
    <col min="5890" max="5890" width="10" customWidth="1"/>
    <col min="5891" max="5891" width="30.88671875" customWidth="1"/>
    <col min="5893" max="5893" width="18.88671875" customWidth="1"/>
    <col min="5894" max="5894" width="16.109375" customWidth="1"/>
    <col min="5895" max="5897" width="18" customWidth="1"/>
    <col min="5898" max="5898" width="37.33203125" customWidth="1"/>
    <col min="6145" max="6145" width="26.5546875" customWidth="1"/>
    <col min="6146" max="6146" width="10" customWidth="1"/>
    <col min="6147" max="6147" width="30.88671875" customWidth="1"/>
    <col min="6149" max="6149" width="18.88671875" customWidth="1"/>
    <col min="6150" max="6150" width="16.109375" customWidth="1"/>
    <col min="6151" max="6153" width="18" customWidth="1"/>
    <col min="6154" max="6154" width="37.33203125" customWidth="1"/>
    <col min="6401" max="6401" width="26.5546875" customWidth="1"/>
    <col min="6402" max="6402" width="10" customWidth="1"/>
    <col min="6403" max="6403" width="30.88671875" customWidth="1"/>
    <col min="6405" max="6405" width="18.88671875" customWidth="1"/>
    <col min="6406" max="6406" width="16.109375" customWidth="1"/>
    <col min="6407" max="6409" width="18" customWidth="1"/>
    <col min="6410" max="6410" width="37.33203125" customWidth="1"/>
    <col min="6657" max="6657" width="26.5546875" customWidth="1"/>
    <col min="6658" max="6658" width="10" customWidth="1"/>
    <col min="6659" max="6659" width="30.88671875" customWidth="1"/>
    <col min="6661" max="6661" width="18.88671875" customWidth="1"/>
    <col min="6662" max="6662" width="16.109375" customWidth="1"/>
    <col min="6663" max="6665" width="18" customWidth="1"/>
    <col min="6666" max="6666" width="37.33203125" customWidth="1"/>
    <col min="6913" max="6913" width="26.5546875" customWidth="1"/>
    <col min="6914" max="6914" width="10" customWidth="1"/>
    <col min="6915" max="6915" width="30.88671875" customWidth="1"/>
    <col min="6917" max="6917" width="18.88671875" customWidth="1"/>
    <col min="6918" max="6918" width="16.109375" customWidth="1"/>
    <col min="6919" max="6921" width="18" customWidth="1"/>
    <col min="6922" max="6922" width="37.33203125" customWidth="1"/>
    <col min="7169" max="7169" width="26.5546875" customWidth="1"/>
    <col min="7170" max="7170" width="10" customWidth="1"/>
    <col min="7171" max="7171" width="30.88671875" customWidth="1"/>
    <col min="7173" max="7173" width="18.88671875" customWidth="1"/>
    <col min="7174" max="7174" width="16.109375" customWidth="1"/>
    <col min="7175" max="7177" width="18" customWidth="1"/>
    <col min="7178" max="7178" width="37.33203125" customWidth="1"/>
    <col min="7425" max="7425" width="26.5546875" customWidth="1"/>
    <col min="7426" max="7426" width="10" customWidth="1"/>
    <col min="7427" max="7427" width="30.88671875" customWidth="1"/>
    <col min="7429" max="7429" width="18.88671875" customWidth="1"/>
    <col min="7430" max="7430" width="16.109375" customWidth="1"/>
    <col min="7431" max="7433" width="18" customWidth="1"/>
    <col min="7434" max="7434" width="37.33203125" customWidth="1"/>
    <col min="7681" max="7681" width="26.5546875" customWidth="1"/>
    <col min="7682" max="7682" width="10" customWidth="1"/>
    <col min="7683" max="7683" width="30.88671875" customWidth="1"/>
    <col min="7685" max="7685" width="18.88671875" customWidth="1"/>
    <col min="7686" max="7686" width="16.109375" customWidth="1"/>
    <col min="7687" max="7689" width="18" customWidth="1"/>
    <col min="7690" max="7690" width="37.33203125" customWidth="1"/>
    <col min="7937" max="7937" width="26.5546875" customWidth="1"/>
    <col min="7938" max="7938" width="10" customWidth="1"/>
    <col min="7939" max="7939" width="30.88671875" customWidth="1"/>
    <col min="7941" max="7941" width="18.88671875" customWidth="1"/>
    <col min="7942" max="7942" width="16.109375" customWidth="1"/>
    <col min="7943" max="7945" width="18" customWidth="1"/>
    <col min="7946" max="7946" width="37.33203125" customWidth="1"/>
    <col min="8193" max="8193" width="26.5546875" customWidth="1"/>
    <col min="8194" max="8194" width="10" customWidth="1"/>
    <col min="8195" max="8195" width="30.88671875" customWidth="1"/>
    <col min="8197" max="8197" width="18.88671875" customWidth="1"/>
    <col min="8198" max="8198" width="16.109375" customWidth="1"/>
    <col min="8199" max="8201" width="18" customWidth="1"/>
    <col min="8202" max="8202" width="37.33203125" customWidth="1"/>
    <col min="8449" max="8449" width="26.5546875" customWidth="1"/>
    <col min="8450" max="8450" width="10" customWidth="1"/>
    <col min="8451" max="8451" width="30.88671875" customWidth="1"/>
    <col min="8453" max="8453" width="18.88671875" customWidth="1"/>
    <col min="8454" max="8454" width="16.109375" customWidth="1"/>
    <col min="8455" max="8457" width="18" customWidth="1"/>
    <col min="8458" max="8458" width="37.33203125" customWidth="1"/>
    <col min="8705" max="8705" width="26.5546875" customWidth="1"/>
    <col min="8706" max="8706" width="10" customWidth="1"/>
    <col min="8707" max="8707" width="30.88671875" customWidth="1"/>
    <col min="8709" max="8709" width="18.88671875" customWidth="1"/>
    <col min="8710" max="8710" width="16.109375" customWidth="1"/>
    <col min="8711" max="8713" width="18" customWidth="1"/>
    <col min="8714" max="8714" width="37.33203125" customWidth="1"/>
    <col min="8961" max="8961" width="26.5546875" customWidth="1"/>
    <col min="8962" max="8962" width="10" customWidth="1"/>
    <col min="8963" max="8963" width="30.88671875" customWidth="1"/>
    <col min="8965" max="8965" width="18.88671875" customWidth="1"/>
    <col min="8966" max="8966" width="16.109375" customWidth="1"/>
    <col min="8967" max="8969" width="18" customWidth="1"/>
    <col min="8970" max="8970" width="37.33203125" customWidth="1"/>
    <col min="9217" max="9217" width="26.5546875" customWidth="1"/>
    <col min="9218" max="9218" width="10" customWidth="1"/>
    <col min="9219" max="9219" width="30.88671875" customWidth="1"/>
    <col min="9221" max="9221" width="18.88671875" customWidth="1"/>
    <col min="9222" max="9222" width="16.109375" customWidth="1"/>
    <col min="9223" max="9225" width="18" customWidth="1"/>
    <col min="9226" max="9226" width="37.33203125" customWidth="1"/>
    <col min="9473" max="9473" width="26.5546875" customWidth="1"/>
    <col min="9474" max="9474" width="10" customWidth="1"/>
    <col min="9475" max="9475" width="30.88671875" customWidth="1"/>
    <col min="9477" max="9477" width="18.88671875" customWidth="1"/>
    <col min="9478" max="9478" width="16.109375" customWidth="1"/>
    <col min="9479" max="9481" width="18" customWidth="1"/>
    <col min="9482" max="9482" width="37.33203125" customWidth="1"/>
    <col min="9729" max="9729" width="26.5546875" customWidth="1"/>
    <col min="9730" max="9730" width="10" customWidth="1"/>
    <col min="9731" max="9731" width="30.88671875" customWidth="1"/>
    <col min="9733" max="9733" width="18.88671875" customWidth="1"/>
    <col min="9734" max="9734" width="16.109375" customWidth="1"/>
    <col min="9735" max="9737" width="18" customWidth="1"/>
    <col min="9738" max="9738" width="37.33203125" customWidth="1"/>
    <col min="9985" max="9985" width="26.5546875" customWidth="1"/>
    <col min="9986" max="9986" width="10" customWidth="1"/>
    <col min="9987" max="9987" width="30.88671875" customWidth="1"/>
    <col min="9989" max="9989" width="18.88671875" customWidth="1"/>
    <col min="9990" max="9990" width="16.109375" customWidth="1"/>
    <col min="9991" max="9993" width="18" customWidth="1"/>
    <col min="9994" max="9994" width="37.33203125" customWidth="1"/>
    <col min="10241" max="10241" width="26.5546875" customWidth="1"/>
    <col min="10242" max="10242" width="10" customWidth="1"/>
    <col min="10243" max="10243" width="30.88671875" customWidth="1"/>
    <col min="10245" max="10245" width="18.88671875" customWidth="1"/>
    <col min="10246" max="10246" width="16.109375" customWidth="1"/>
    <col min="10247" max="10249" width="18" customWidth="1"/>
    <col min="10250" max="10250" width="37.33203125" customWidth="1"/>
    <col min="10497" max="10497" width="26.5546875" customWidth="1"/>
    <col min="10498" max="10498" width="10" customWidth="1"/>
    <col min="10499" max="10499" width="30.88671875" customWidth="1"/>
    <col min="10501" max="10501" width="18.88671875" customWidth="1"/>
    <col min="10502" max="10502" width="16.109375" customWidth="1"/>
    <col min="10503" max="10505" width="18" customWidth="1"/>
    <col min="10506" max="10506" width="37.33203125" customWidth="1"/>
    <col min="10753" max="10753" width="26.5546875" customWidth="1"/>
    <col min="10754" max="10754" width="10" customWidth="1"/>
    <col min="10755" max="10755" width="30.88671875" customWidth="1"/>
    <col min="10757" max="10757" width="18.88671875" customWidth="1"/>
    <col min="10758" max="10758" width="16.109375" customWidth="1"/>
    <col min="10759" max="10761" width="18" customWidth="1"/>
    <col min="10762" max="10762" width="37.33203125" customWidth="1"/>
    <col min="11009" max="11009" width="26.5546875" customWidth="1"/>
    <col min="11010" max="11010" width="10" customWidth="1"/>
    <col min="11011" max="11011" width="30.88671875" customWidth="1"/>
    <col min="11013" max="11013" width="18.88671875" customWidth="1"/>
    <col min="11014" max="11014" width="16.109375" customWidth="1"/>
    <col min="11015" max="11017" width="18" customWidth="1"/>
    <col min="11018" max="11018" width="37.33203125" customWidth="1"/>
    <col min="11265" max="11265" width="26.5546875" customWidth="1"/>
    <col min="11266" max="11266" width="10" customWidth="1"/>
    <col min="11267" max="11267" width="30.88671875" customWidth="1"/>
    <col min="11269" max="11269" width="18.88671875" customWidth="1"/>
    <col min="11270" max="11270" width="16.109375" customWidth="1"/>
    <col min="11271" max="11273" width="18" customWidth="1"/>
    <col min="11274" max="11274" width="37.33203125" customWidth="1"/>
    <col min="11521" max="11521" width="26.5546875" customWidth="1"/>
    <col min="11522" max="11522" width="10" customWidth="1"/>
    <col min="11523" max="11523" width="30.88671875" customWidth="1"/>
    <col min="11525" max="11525" width="18.88671875" customWidth="1"/>
    <col min="11526" max="11526" width="16.109375" customWidth="1"/>
    <col min="11527" max="11529" width="18" customWidth="1"/>
    <col min="11530" max="11530" width="37.33203125" customWidth="1"/>
    <col min="11777" max="11777" width="26.5546875" customWidth="1"/>
    <col min="11778" max="11778" width="10" customWidth="1"/>
    <col min="11779" max="11779" width="30.88671875" customWidth="1"/>
    <col min="11781" max="11781" width="18.88671875" customWidth="1"/>
    <col min="11782" max="11782" width="16.109375" customWidth="1"/>
    <col min="11783" max="11785" width="18" customWidth="1"/>
    <col min="11786" max="11786" width="37.33203125" customWidth="1"/>
    <col min="12033" max="12033" width="26.5546875" customWidth="1"/>
    <col min="12034" max="12034" width="10" customWidth="1"/>
    <col min="12035" max="12035" width="30.88671875" customWidth="1"/>
    <col min="12037" max="12037" width="18.88671875" customWidth="1"/>
    <col min="12038" max="12038" width="16.109375" customWidth="1"/>
    <col min="12039" max="12041" width="18" customWidth="1"/>
    <col min="12042" max="12042" width="37.33203125" customWidth="1"/>
    <col min="12289" max="12289" width="26.5546875" customWidth="1"/>
    <col min="12290" max="12290" width="10" customWidth="1"/>
    <col min="12291" max="12291" width="30.88671875" customWidth="1"/>
    <col min="12293" max="12293" width="18.88671875" customWidth="1"/>
    <col min="12294" max="12294" width="16.109375" customWidth="1"/>
    <col min="12295" max="12297" width="18" customWidth="1"/>
    <col min="12298" max="12298" width="37.33203125" customWidth="1"/>
    <col min="12545" max="12545" width="26.5546875" customWidth="1"/>
    <col min="12546" max="12546" width="10" customWidth="1"/>
    <col min="12547" max="12547" width="30.88671875" customWidth="1"/>
    <col min="12549" max="12549" width="18.88671875" customWidth="1"/>
    <col min="12550" max="12550" width="16.109375" customWidth="1"/>
    <col min="12551" max="12553" width="18" customWidth="1"/>
    <col min="12554" max="12554" width="37.33203125" customWidth="1"/>
    <col min="12801" max="12801" width="26.5546875" customWidth="1"/>
    <col min="12802" max="12802" width="10" customWidth="1"/>
    <col min="12803" max="12803" width="30.88671875" customWidth="1"/>
    <col min="12805" max="12805" width="18.88671875" customWidth="1"/>
    <col min="12806" max="12806" width="16.109375" customWidth="1"/>
    <col min="12807" max="12809" width="18" customWidth="1"/>
    <col min="12810" max="12810" width="37.33203125" customWidth="1"/>
    <col min="13057" max="13057" width="26.5546875" customWidth="1"/>
    <col min="13058" max="13058" width="10" customWidth="1"/>
    <col min="13059" max="13059" width="30.88671875" customWidth="1"/>
    <col min="13061" max="13061" width="18.88671875" customWidth="1"/>
    <col min="13062" max="13062" width="16.109375" customWidth="1"/>
    <col min="13063" max="13065" width="18" customWidth="1"/>
    <col min="13066" max="13066" width="37.33203125" customWidth="1"/>
    <col min="13313" max="13313" width="26.5546875" customWidth="1"/>
    <col min="13314" max="13314" width="10" customWidth="1"/>
    <col min="13315" max="13315" width="30.88671875" customWidth="1"/>
    <col min="13317" max="13317" width="18.88671875" customWidth="1"/>
    <col min="13318" max="13318" width="16.109375" customWidth="1"/>
    <col min="13319" max="13321" width="18" customWidth="1"/>
    <col min="13322" max="13322" width="37.33203125" customWidth="1"/>
    <col min="13569" max="13569" width="26.5546875" customWidth="1"/>
    <col min="13570" max="13570" width="10" customWidth="1"/>
    <col min="13571" max="13571" width="30.88671875" customWidth="1"/>
    <col min="13573" max="13573" width="18.88671875" customWidth="1"/>
    <col min="13574" max="13574" width="16.109375" customWidth="1"/>
    <col min="13575" max="13577" width="18" customWidth="1"/>
    <col min="13578" max="13578" width="37.33203125" customWidth="1"/>
    <col min="13825" max="13825" width="26.5546875" customWidth="1"/>
    <col min="13826" max="13826" width="10" customWidth="1"/>
    <col min="13827" max="13827" width="30.88671875" customWidth="1"/>
    <col min="13829" max="13829" width="18.88671875" customWidth="1"/>
    <col min="13830" max="13830" width="16.109375" customWidth="1"/>
    <col min="13831" max="13833" width="18" customWidth="1"/>
    <col min="13834" max="13834" width="37.33203125" customWidth="1"/>
    <col min="14081" max="14081" width="26.5546875" customWidth="1"/>
    <col min="14082" max="14082" width="10" customWidth="1"/>
    <col min="14083" max="14083" width="30.88671875" customWidth="1"/>
    <col min="14085" max="14085" width="18.88671875" customWidth="1"/>
    <col min="14086" max="14086" width="16.109375" customWidth="1"/>
    <col min="14087" max="14089" width="18" customWidth="1"/>
    <col min="14090" max="14090" width="37.33203125" customWidth="1"/>
    <col min="14337" max="14337" width="26.5546875" customWidth="1"/>
    <col min="14338" max="14338" width="10" customWidth="1"/>
    <col min="14339" max="14339" width="30.88671875" customWidth="1"/>
    <col min="14341" max="14341" width="18.88671875" customWidth="1"/>
    <col min="14342" max="14342" width="16.109375" customWidth="1"/>
    <col min="14343" max="14345" width="18" customWidth="1"/>
    <col min="14346" max="14346" width="37.33203125" customWidth="1"/>
    <col min="14593" max="14593" width="26.5546875" customWidth="1"/>
    <col min="14594" max="14594" width="10" customWidth="1"/>
    <col min="14595" max="14595" width="30.88671875" customWidth="1"/>
    <col min="14597" max="14597" width="18.88671875" customWidth="1"/>
    <col min="14598" max="14598" width="16.109375" customWidth="1"/>
    <col min="14599" max="14601" width="18" customWidth="1"/>
    <col min="14602" max="14602" width="37.33203125" customWidth="1"/>
    <col min="14849" max="14849" width="26.5546875" customWidth="1"/>
    <col min="14850" max="14850" width="10" customWidth="1"/>
    <col min="14851" max="14851" width="30.88671875" customWidth="1"/>
    <col min="14853" max="14853" width="18.88671875" customWidth="1"/>
    <col min="14854" max="14854" width="16.109375" customWidth="1"/>
    <col min="14855" max="14857" width="18" customWidth="1"/>
    <col min="14858" max="14858" width="37.33203125" customWidth="1"/>
    <col min="15105" max="15105" width="26.5546875" customWidth="1"/>
    <col min="15106" max="15106" width="10" customWidth="1"/>
    <col min="15107" max="15107" width="30.88671875" customWidth="1"/>
    <col min="15109" max="15109" width="18.88671875" customWidth="1"/>
    <col min="15110" max="15110" width="16.109375" customWidth="1"/>
    <col min="15111" max="15113" width="18" customWidth="1"/>
    <col min="15114" max="15114" width="37.33203125" customWidth="1"/>
    <col min="15361" max="15361" width="26.5546875" customWidth="1"/>
    <col min="15362" max="15362" width="10" customWidth="1"/>
    <col min="15363" max="15363" width="30.88671875" customWidth="1"/>
    <col min="15365" max="15365" width="18.88671875" customWidth="1"/>
    <col min="15366" max="15366" width="16.109375" customWidth="1"/>
    <col min="15367" max="15369" width="18" customWidth="1"/>
    <col min="15370" max="15370" width="37.33203125" customWidth="1"/>
    <col min="15617" max="15617" width="26.5546875" customWidth="1"/>
    <col min="15618" max="15618" width="10" customWidth="1"/>
    <col min="15619" max="15619" width="30.88671875" customWidth="1"/>
    <col min="15621" max="15621" width="18.88671875" customWidth="1"/>
    <col min="15622" max="15622" width="16.109375" customWidth="1"/>
    <col min="15623" max="15625" width="18" customWidth="1"/>
    <col min="15626" max="15626" width="37.33203125" customWidth="1"/>
    <col min="15873" max="15873" width="26.5546875" customWidth="1"/>
    <col min="15874" max="15874" width="10" customWidth="1"/>
    <col min="15875" max="15875" width="30.88671875" customWidth="1"/>
    <col min="15877" max="15877" width="18.88671875" customWidth="1"/>
    <col min="15878" max="15878" width="16.109375" customWidth="1"/>
    <col min="15879" max="15881" width="18" customWidth="1"/>
    <col min="15882" max="15882" width="37.33203125" customWidth="1"/>
    <col min="16129" max="16129" width="26.5546875" customWidth="1"/>
    <col min="16130" max="16130" width="10" customWidth="1"/>
    <col min="16131" max="16131" width="30.88671875" customWidth="1"/>
    <col min="16133" max="16133" width="18.88671875" customWidth="1"/>
    <col min="16134" max="16134" width="16.109375" customWidth="1"/>
    <col min="16135" max="16137" width="18" customWidth="1"/>
    <col min="16138" max="16138" width="37.33203125" customWidth="1"/>
  </cols>
  <sheetData>
    <row r="1" spans="1:32">
      <c r="A1" s="44"/>
      <c r="B1" s="45"/>
      <c r="C1" s="46"/>
      <c r="D1" s="45"/>
      <c r="E1" s="47"/>
      <c r="F1" s="47"/>
      <c r="G1" s="47"/>
      <c r="H1" s="47"/>
      <c r="I1" s="48"/>
      <c r="J1" s="94"/>
      <c r="K1" s="19"/>
      <c r="L1" s="19"/>
      <c r="M1" s="19"/>
      <c r="N1" s="19"/>
      <c r="O1" s="19"/>
      <c r="P1" s="19"/>
    </row>
    <row r="2" spans="1:32" ht="22.8">
      <c r="A2" s="49" t="s">
        <v>0</v>
      </c>
      <c r="B2" s="50"/>
      <c r="C2" s="14"/>
      <c r="D2" s="50"/>
      <c r="E2" s="51"/>
      <c r="F2" s="52" t="s">
        <v>123</v>
      </c>
      <c r="G2" s="53"/>
      <c r="H2" s="54"/>
      <c r="I2" s="14"/>
      <c r="J2" s="94"/>
      <c r="K2" s="19"/>
      <c r="L2" s="19"/>
      <c r="M2" s="19"/>
      <c r="N2" s="19"/>
      <c r="O2" s="19"/>
      <c r="P2" s="19"/>
    </row>
    <row r="3" spans="1:32" ht="21">
      <c r="A3" s="55" t="s">
        <v>748</v>
      </c>
      <c r="B3" s="50"/>
      <c r="C3" s="56"/>
      <c r="D3" s="50"/>
      <c r="E3" s="51"/>
      <c r="F3" s="52" t="s">
        <v>124</v>
      </c>
      <c r="G3" s="53"/>
      <c r="H3" s="54"/>
      <c r="I3" s="14"/>
      <c r="J3" s="94"/>
      <c r="K3" s="19"/>
      <c r="L3" s="19"/>
      <c r="M3" s="19"/>
      <c r="N3" s="19"/>
      <c r="O3" s="19"/>
      <c r="P3" s="19"/>
    </row>
    <row r="4" spans="1:32" ht="21">
      <c r="A4" s="13"/>
      <c r="B4" s="14"/>
      <c r="C4" s="94"/>
      <c r="D4" s="15"/>
      <c r="E4" s="16" t="s">
        <v>1</v>
      </c>
      <c r="F4" s="17" t="s">
        <v>113</v>
      </c>
      <c r="G4" s="57"/>
      <c r="H4" s="18"/>
      <c r="I4" s="14"/>
      <c r="J4" s="94"/>
      <c r="K4" s="19"/>
      <c r="L4" s="19"/>
      <c r="M4" s="19"/>
      <c r="N4" s="19"/>
      <c r="O4" s="19"/>
      <c r="P4" s="19"/>
    </row>
    <row r="5" spans="1:32" ht="15.6">
      <c r="A5" s="20"/>
      <c r="B5" s="9"/>
      <c r="C5" s="7"/>
      <c r="D5" s="21"/>
      <c r="E5" s="22"/>
      <c r="F5" s="23" t="s">
        <v>114</v>
      </c>
      <c r="G5" s="24"/>
      <c r="H5" s="58"/>
      <c r="I5" s="7"/>
      <c r="J5" s="93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18.600000000000001" thickBot="1">
      <c r="A6" s="153" t="s">
        <v>115</v>
      </c>
      <c r="B6" s="160"/>
      <c r="C6" s="160"/>
      <c r="D6" s="9"/>
      <c r="E6" s="10"/>
      <c r="F6" s="25" t="s">
        <v>116</v>
      </c>
      <c r="G6" s="10"/>
      <c r="H6" s="58"/>
      <c r="I6" s="59"/>
      <c r="J6" s="93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>
      <c r="A7" s="71" t="s">
        <v>1</v>
      </c>
      <c r="B7" s="72" t="s">
        <v>2</v>
      </c>
      <c r="C7" s="73" t="s">
        <v>3</v>
      </c>
      <c r="D7" s="73" t="s">
        <v>4</v>
      </c>
      <c r="E7" s="73" t="s">
        <v>5</v>
      </c>
      <c r="F7" s="73" t="s">
        <v>6</v>
      </c>
      <c r="G7" s="73" t="s">
        <v>137</v>
      </c>
      <c r="H7" s="73" t="s">
        <v>8</v>
      </c>
      <c r="I7" s="73" t="s">
        <v>9</v>
      </c>
      <c r="J7" s="106" t="s">
        <v>10</v>
      </c>
    </row>
    <row r="8" spans="1:32">
      <c r="A8" s="161" t="s">
        <v>97</v>
      </c>
      <c r="B8" s="162"/>
      <c r="C8" s="162"/>
      <c r="D8" s="163"/>
      <c r="E8" s="29"/>
      <c r="F8" s="74"/>
      <c r="G8" s="36"/>
      <c r="H8" s="36"/>
      <c r="I8" s="29"/>
      <c r="J8" s="110"/>
    </row>
    <row r="9" spans="1:32">
      <c r="A9" s="31" t="s">
        <v>139</v>
      </c>
      <c r="B9" s="124" t="s">
        <v>251</v>
      </c>
      <c r="C9" s="118" t="s">
        <v>493</v>
      </c>
      <c r="D9" s="75" t="s">
        <v>11</v>
      </c>
      <c r="E9" s="75" t="s">
        <v>495</v>
      </c>
      <c r="F9" s="75" t="s">
        <v>494</v>
      </c>
      <c r="G9" s="75" t="s">
        <v>474</v>
      </c>
      <c r="H9" s="146" t="s">
        <v>548</v>
      </c>
      <c r="I9" s="124" t="s">
        <v>529</v>
      </c>
      <c r="J9" s="117"/>
    </row>
    <row r="10" spans="1:32">
      <c r="A10" s="33"/>
      <c r="B10" s="124" t="s">
        <v>264</v>
      </c>
      <c r="C10" s="118" t="s">
        <v>561</v>
      </c>
      <c r="D10" s="75" t="s">
        <v>11</v>
      </c>
      <c r="E10" s="75" t="s">
        <v>584</v>
      </c>
      <c r="F10" s="75" t="s">
        <v>411</v>
      </c>
      <c r="G10" s="75" t="s">
        <v>562</v>
      </c>
      <c r="H10" s="75" t="s">
        <v>585</v>
      </c>
      <c r="I10" s="75" t="s">
        <v>529</v>
      </c>
      <c r="J10" s="117"/>
    </row>
    <row r="11" spans="1:32">
      <c r="A11" s="33"/>
      <c r="B11" s="124" t="s">
        <v>252</v>
      </c>
      <c r="C11" s="118" t="s">
        <v>517</v>
      </c>
      <c r="D11" s="75" t="s">
        <v>11</v>
      </c>
      <c r="E11" s="75" t="s">
        <v>689</v>
      </c>
      <c r="F11" s="75" t="s">
        <v>501</v>
      </c>
      <c r="G11" s="75" t="s">
        <v>453</v>
      </c>
      <c r="H11" s="75" t="s">
        <v>687</v>
      </c>
      <c r="I11" s="75" t="s">
        <v>593</v>
      </c>
      <c r="J11" s="117"/>
    </row>
    <row r="12" spans="1:32">
      <c r="A12" s="33"/>
      <c r="B12" s="124" t="s">
        <v>265</v>
      </c>
      <c r="C12" s="118" t="s">
        <v>266</v>
      </c>
      <c r="D12" s="75"/>
      <c r="E12" s="75"/>
      <c r="F12" s="75"/>
      <c r="G12" s="75"/>
      <c r="H12" s="75"/>
      <c r="I12" s="75"/>
      <c r="J12" s="117"/>
    </row>
    <row r="13" spans="1:32">
      <c r="A13" s="2"/>
      <c r="B13" s="32" t="s">
        <v>1</v>
      </c>
      <c r="C13" s="111"/>
      <c r="D13" s="75"/>
      <c r="E13" s="75"/>
      <c r="F13" s="112"/>
      <c r="G13" s="112"/>
      <c r="H13" s="112"/>
      <c r="I13" s="109"/>
      <c r="J13" s="110"/>
    </row>
    <row r="14" spans="1:32">
      <c r="A14" s="33" t="s">
        <v>98</v>
      </c>
      <c r="B14" s="37" t="s">
        <v>17</v>
      </c>
      <c r="C14" s="37" t="s">
        <v>3</v>
      </c>
      <c r="D14" s="37" t="s">
        <v>18</v>
      </c>
      <c r="E14" s="37" t="s">
        <v>19</v>
      </c>
      <c r="F14" s="37" t="s">
        <v>99</v>
      </c>
      <c r="G14" s="37" t="s">
        <v>137</v>
      </c>
      <c r="H14" s="37" t="s">
        <v>8</v>
      </c>
      <c r="I14" s="37" t="s">
        <v>22</v>
      </c>
      <c r="J14" s="96" t="s">
        <v>23</v>
      </c>
    </row>
    <row r="15" spans="1:32">
      <c r="A15" s="141"/>
      <c r="B15" s="132">
        <v>1</v>
      </c>
      <c r="C15" s="118" t="s">
        <v>515</v>
      </c>
      <c r="D15" s="75" t="s">
        <v>11</v>
      </c>
      <c r="E15" s="75">
        <v>74849</v>
      </c>
      <c r="F15" s="75" t="s">
        <v>494</v>
      </c>
      <c r="G15" s="75" t="s">
        <v>688</v>
      </c>
      <c r="H15" s="75"/>
      <c r="I15" s="75"/>
      <c r="J15" s="148"/>
    </row>
    <row r="16" spans="1:32">
      <c r="A16" s="141"/>
      <c r="B16" s="132">
        <v>2</v>
      </c>
      <c r="C16" s="118" t="s">
        <v>516</v>
      </c>
      <c r="D16" s="75" t="s">
        <v>11</v>
      </c>
      <c r="E16" s="75">
        <v>32000</v>
      </c>
      <c r="F16" s="75" t="s">
        <v>501</v>
      </c>
      <c r="G16" s="75" t="s">
        <v>749</v>
      </c>
      <c r="H16" s="75"/>
      <c r="I16" s="75"/>
      <c r="J16" s="148"/>
    </row>
    <row r="17" spans="1:10">
      <c r="A17" s="77"/>
      <c r="B17" s="112"/>
      <c r="C17" s="111"/>
      <c r="D17" s="75"/>
      <c r="E17" s="75"/>
      <c r="F17" s="112"/>
      <c r="G17" s="112"/>
      <c r="H17" s="112"/>
      <c r="I17" s="109"/>
      <c r="J17" s="110"/>
    </row>
    <row r="18" spans="1:10">
      <c r="A18" s="33" t="s">
        <v>24</v>
      </c>
      <c r="B18" s="37" t="s">
        <v>17</v>
      </c>
      <c r="C18" s="37" t="s">
        <v>3</v>
      </c>
      <c r="D18" s="37" t="s">
        <v>18</v>
      </c>
      <c r="E18" s="37" t="s">
        <v>19</v>
      </c>
      <c r="F18" s="37" t="s">
        <v>6</v>
      </c>
      <c r="G18" s="37" t="s">
        <v>137</v>
      </c>
      <c r="H18" s="37" t="s">
        <v>94</v>
      </c>
      <c r="I18" s="37" t="s">
        <v>22</v>
      </c>
      <c r="J18" s="96" t="s">
        <v>23</v>
      </c>
    </row>
    <row r="19" spans="1:10">
      <c r="A19" s="76"/>
      <c r="B19" s="124">
        <v>1</v>
      </c>
      <c r="C19" s="118" t="s">
        <v>515</v>
      </c>
      <c r="D19" s="75" t="s">
        <v>11</v>
      </c>
      <c r="E19" s="75" t="s">
        <v>533</v>
      </c>
      <c r="F19" s="75" t="s">
        <v>494</v>
      </c>
      <c r="G19" s="75" t="s">
        <v>688</v>
      </c>
      <c r="H19" s="75"/>
      <c r="I19" s="124"/>
      <c r="J19" s="117"/>
    </row>
    <row r="20" spans="1:10">
      <c r="A20" s="43"/>
      <c r="B20" s="32"/>
      <c r="C20" s="118"/>
      <c r="D20" s="109"/>
      <c r="E20" s="109"/>
      <c r="F20" s="109"/>
      <c r="G20" s="109"/>
      <c r="H20" s="1"/>
      <c r="I20" s="109"/>
      <c r="J20" s="110"/>
    </row>
    <row r="21" spans="1:10">
      <c r="A21" s="33" t="s">
        <v>102</v>
      </c>
      <c r="B21" s="37" t="s">
        <v>17</v>
      </c>
      <c r="C21" s="37" t="s">
        <v>3</v>
      </c>
      <c r="D21" s="37" t="s">
        <v>18</v>
      </c>
      <c r="E21" s="37" t="s">
        <v>5</v>
      </c>
      <c r="F21" s="37" t="s">
        <v>6</v>
      </c>
      <c r="G21" s="37" t="s">
        <v>138</v>
      </c>
      <c r="H21" s="37" t="s">
        <v>94</v>
      </c>
      <c r="I21" s="68" t="s">
        <v>84</v>
      </c>
      <c r="J21" s="107" t="s">
        <v>23</v>
      </c>
    </row>
    <row r="22" spans="1:10">
      <c r="A22" s="141"/>
      <c r="B22" s="132">
        <v>1</v>
      </c>
      <c r="C22" s="118" t="s">
        <v>641</v>
      </c>
      <c r="D22" s="75" t="s">
        <v>11</v>
      </c>
      <c r="E22" s="75" t="s">
        <v>750</v>
      </c>
      <c r="F22" s="75" t="s">
        <v>501</v>
      </c>
      <c r="G22" s="75" t="s">
        <v>529</v>
      </c>
      <c r="H22" s="75"/>
      <c r="I22" s="75"/>
      <c r="J22" s="148"/>
    </row>
    <row r="23" spans="1:10" ht="15" thickBot="1">
      <c r="B23" s="126"/>
      <c r="C23" s="126"/>
      <c r="D23" s="126"/>
      <c r="E23" s="126"/>
      <c r="F23" s="126"/>
      <c r="G23" s="126"/>
      <c r="H23" s="126"/>
      <c r="I23" s="126"/>
      <c r="J23" s="145"/>
    </row>
  </sheetData>
  <mergeCells count="2">
    <mergeCell ref="A8:D8"/>
    <mergeCell ref="A6:C6"/>
  </mergeCells>
  <hyperlinks>
    <hyperlink ref="A6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KANDLA DRY</vt:lpstr>
      <vt:lpstr>KANDLA OTB</vt:lpstr>
      <vt:lpstr>KANDLA LIQUID</vt:lpstr>
      <vt:lpstr>TUNA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DELTA</cp:lastModifiedBy>
  <cp:lastPrinted>2026-07-14T06:05:49Z</cp:lastPrinted>
  <dcterms:created xsi:type="dcterms:W3CDTF">2025-05-05T11:59:07Z</dcterms:created>
  <dcterms:modified xsi:type="dcterms:W3CDTF">2026-08-11T06:42:34Z</dcterms:modified>
</cp:coreProperties>
</file>